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Z:\1-21安全環境管理の実績調査\2024年安全環境管理の実績調査\"/>
    </mc:Choice>
  </mc:AlternateContent>
  <xr:revisionPtr revIDLastSave="0" documentId="13_ncr:1_{844F5B30-E3C2-40C1-A650-CE1ED0F3F784}" xr6:coauthVersionLast="47" xr6:coauthVersionMax="47" xr10:uidLastSave="{00000000-0000-0000-0000-000000000000}"/>
  <bookViews>
    <workbookView xWindow="-120" yWindow="-120" windowWidth="29040" windowHeight="15720" tabRatio="599" activeTab="2" xr2:uid="{00000000-000D-0000-FFFF-FFFF00000000}"/>
    <workbookView xWindow="-120" yWindow="-120" windowWidth="29040" windowHeight="15720" xr2:uid="{4097E6B5-1D33-47C2-98A0-78B6C39FBD8D}"/>
  </bookViews>
  <sheets>
    <sheet name="エネルギー" sheetId="2" r:id="rId1"/>
    <sheet name="廃棄物・利用" sheetId="3" r:id="rId2"/>
    <sheet name="PRTR（R6～）" sheetId="12" r:id="rId3"/>
    <sheet name="労働災害" sheetId="4" r:id="rId4"/>
    <sheet name="ＶＯＣ自主取組み" sheetId="7" r:id="rId5"/>
    <sheet name="コメント" sheetId="6" r:id="rId6"/>
  </sheets>
  <definedNames>
    <definedName name="_xlnm.Print_Area" localSheetId="2">'PRTR（R6～）'!$A$1:$L$544</definedName>
    <definedName name="_xlnm.Print_Area" localSheetId="4">ＶＯＣ自主取組み!$A$1:$J$105</definedName>
    <definedName name="_xlnm.Print_Area" localSheetId="3">労働災害!$B$1:$N$69</definedName>
    <definedName name="_xlnm.Print_Titles" localSheetId="4">ＶＯＣ自主取組み!$36:$37</definedName>
  </definedNames>
  <calcPr calcId="191029"/>
</workbook>
</file>

<file path=xl/calcChain.xml><?xml version="1.0" encoding="utf-8"?>
<calcChain xmlns="http://schemas.openxmlformats.org/spreadsheetml/2006/main">
  <c r="L544" i="12" l="1"/>
  <c r="K544" i="12"/>
  <c r="J544" i="12"/>
  <c r="I544" i="12"/>
  <c r="H544" i="12"/>
  <c r="G544" i="12"/>
  <c r="F544" i="12"/>
  <c r="L535" i="12"/>
  <c r="K535" i="12"/>
  <c r="J535" i="12"/>
  <c r="I535" i="12"/>
  <c r="H535" i="12"/>
  <c r="G535" i="12"/>
  <c r="F535" i="12"/>
  <c r="G23" i="4"/>
  <c r="G22" i="4"/>
  <c r="G21" i="4"/>
  <c r="K21" i="4" s="1"/>
  <c r="G20" i="4"/>
  <c r="K20" i="4" s="1"/>
  <c r="G19" i="4"/>
  <c r="G18" i="4"/>
  <c r="G17" i="4"/>
  <c r="K17" i="4" s="1"/>
  <c r="G16" i="4"/>
  <c r="K16" i="4" s="1"/>
  <c r="G15" i="4"/>
  <c r="G14" i="4"/>
  <c r="G13" i="4"/>
  <c r="K13" i="4" s="1"/>
  <c r="G12" i="4"/>
  <c r="H24" i="4"/>
  <c r="H25" i="4" s="1"/>
  <c r="F24" i="4"/>
  <c r="E24" i="4"/>
  <c r="E25" i="4" s="1"/>
  <c r="D24" i="4"/>
  <c r="C24" i="4"/>
  <c r="C25" i="4" s="1"/>
  <c r="L23" i="4"/>
  <c r="K23" i="4"/>
  <c r="J23" i="4"/>
  <c r="I23" i="4"/>
  <c r="L22" i="4"/>
  <c r="K22" i="4"/>
  <c r="J22" i="4"/>
  <c r="I22" i="4"/>
  <c r="L21" i="4"/>
  <c r="J21" i="4"/>
  <c r="I21" i="4"/>
  <c r="L20" i="4"/>
  <c r="J20" i="4"/>
  <c r="I20" i="4"/>
  <c r="L19" i="4"/>
  <c r="K19" i="4"/>
  <c r="J19" i="4"/>
  <c r="I19" i="4"/>
  <c r="L18" i="4"/>
  <c r="K18" i="4"/>
  <c r="J18" i="4"/>
  <c r="I18" i="4"/>
  <c r="L17" i="4"/>
  <c r="J17" i="4"/>
  <c r="I17" i="4"/>
  <c r="L16" i="4"/>
  <c r="J16" i="4"/>
  <c r="I16" i="4"/>
  <c r="L15" i="4"/>
  <c r="K15" i="4"/>
  <c r="J15" i="4"/>
  <c r="I15" i="4"/>
  <c r="L14" i="4"/>
  <c r="K14" i="4"/>
  <c r="J14" i="4"/>
  <c r="I14" i="4"/>
  <c r="L13" i="4"/>
  <c r="J13" i="4"/>
  <c r="I13" i="4"/>
  <c r="L12" i="4"/>
  <c r="J12" i="4"/>
  <c r="I12" i="4"/>
  <c r="H26" i="2"/>
  <c r="H25" i="2"/>
  <c r="H24" i="2"/>
  <c r="H23" i="2"/>
  <c r="H22" i="2"/>
  <c r="H21" i="2"/>
  <c r="H20" i="2"/>
  <c r="G24" i="4" l="1"/>
  <c r="G25" i="4" s="1"/>
  <c r="H27" i="2"/>
  <c r="L24" i="4"/>
  <c r="K12" i="4"/>
  <c r="J24" i="4"/>
  <c r="F25" i="4"/>
  <c r="K24" i="4"/>
  <c r="I24" i="4"/>
  <c r="D25" i="4"/>
  <c r="F12" i="3" l="1"/>
  <c r="F19" i="3"/>
  <c r="F17" i="3"/>
  <c r="F16" i="3"/>
  <c r="F15" i="3"/>
  <c r="F14" i="3"/>
  <c r="F13" i="3"/>
  <c r="F18" i="3"/>
  <c r="E20" i="3"/>
  <c r="F20" i="3" s="1"/>
  <c r="D20" i="3"/>
  <c r="G12" i="3"/>
  <c r="G13" i="3"/>
  <c r="G14" i="3"/>
  <c r="G15" i="3"/>
  <c r="G16" i="3"/>
  <c r="G17" i="3"/>
  <c r="G18" i="3"/>
  <c r="G19" i="3"/>
  <c r="G20" i="3" l="1"/>
  <c r="H20"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日本塗料工業会</author>
  </authors>
  <commentList>
    <comment ref="E16" authorId="0" shapeId="0" xr:uid="{00000000-0006-0000-0000-000001000000}">
      <text>
        <r>
          <rPr>
            <b/>
            <sz val="9"/>
            <color indexed="81"/>
            <rFont val="MS P ゴシック"/>
            <family val="3"/>
            <charset val="128"/>
          </rPr>
          <t>日本塗料工業会:</t>
        </r>
        <r>
          <rPr>
            <sz val="9"/>
            <color indexed="81"/>
            <rFont val="MS P ゴシック"/>
            <family val="3"/>
            <charset val="128"/>
          </rPr>
          <t xml:space="preserve">
単位は百万円です</t>
        </r>
      </text>
    </comment>
    <comment ref="E17" authorId="0" shapeId="0" xr:uid="{00000000-0006-0000-0000-000002000000}">
      <text>
        <r>
          <rPr>
            <b/>
            <sz val="9"/>
            <color indexed="81"/>
            <rFont val="MS P ゴシック"/>
            <family val="3"/>
            <charset val="128"/>
          </rPr>
          <t>日本塗料工業会:</t>
        </r>
        <r>
          <rPr>
            <sz val="9"/>
            <color indexed="81"/>
            <rFont val="MS P ゴシック"/>
            <family val="3"/>
            <charset val="128"/>
          </rPr>
          <t xml:space="preserve">
単位は千トンです</t>
        </r>
      </text>
    </comment>
    <comment ref="E18" authorId="0" shapeId="0" xr:uid="{00000000-0006-0000-0000-000003000000}">
      <text>
        <r>
          <rPr>
            <b/>
            <sz val="9"/>
            <color indexed="81"/>
            <rFont val="MS P ゴシック"/>
            <family val="3"/>
            <charset val="128"/>
          </rPr>
          <t>日本塗料工業会:</t>
        </r>
        <r>
          <rPr>
            <sz val="9"/>
            <color indexed="81"/>
            <rFont val="MS P ゴシック"/>
            <family val="3"/>
            <charset val="128"/>
          </rPr>
          <t xml:space="preserve">
単位は百万円です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日本塗料工業会</author>
  </authors>
  <commentList>
    <comment ref="C12" authorId="0" shapeId="0" xr:uid="{00000000-0006-0000-0300-000001000000}">
      <text>
        <r>
          <rPr>
            <b/>
            <sz val="9"/>
            <color indexed="81"/>
            <rFont val="MS P ゴシック"/>
            <family val="3"/>
            <charset val="128"/>
          </rPr>
          <t>日本塗料工業会:</t>
        </r>
        <r>
          <rPr>
            <sz val="9"/>
            <color indexed="81"/>
            <rFont val="MS P ゴシック"/>
            <family val="3"/>
            <charset val="128"/>
          </rPr>
          <t xml:space="preserve">
</t>
        </r>
        <r>
          <rPr>
            <b/>
            <sz val="9"/>
            <color indexed="10"/>
            <rFont val="MS P ゴシック"/>
            <family val="3"/>
            <charset val="128"/>
          </rPr>
          <t>労災保険加入者数（パートも含む）を
記入ください</t>
        </r>
      </text>
    </comment>
    <comment ref="D12" authorId="0" shapeId="0" xr:uid="{00000000-0006-0000-0300-000002000000}">
      <text>
        <r>
          <rPr>
            <b/>
            <sz val="9"/>
            <color indexed="81"/>
            <rFont val="MS P ゴシック"/>
            <family val="3"/>
            <charset val="128"/>
          </rPr>
          <t>日本塗料工業会:</t>
        </r>
        <r>
          <rPr>
            <sz val="9"/>
            <color indexed="81"/>
            <rFont val="MS P ゴシック"/>
            <family val="3"/>
            <charset val="128"/>
          </rPr>
          <t xml:space="preserve">
</t>
        </r>
        <r>
          <rPr>
            <b/>
            <sz val="9"/>
            <color indexed="10"/>
            <rFont val="MS P ゴシック"/>
            <family val="3"/>
            <charset val="128"/>
          </rPr>
          <t>休日出勤・残業時間を含む、その月の労働者全体の労働時間数を記入ください</t>
        </r>
      </text>
    </comment>
  </commentList>
</comments>
</file>

<file path=xl/sharedStrings.xml><?xml version="1.0" encoding="utf-8"?>
<sst xmlns="http://schemas.openxmlformats.org/spreadsheetml/2006/main" count="2070" uniqueCount="1964">
  <si>
    <t>区分</t>
    <rPh sb="0" eb="2">
      <t>クブン</t>
    </rPh>
    <phoneticPr fontId="3"/>
  </si>
  <si>
    <t>具体例</t>
    <rPh sb="0" eb="2">
      <t>グタイ</t>
    </rPh>
    <rPh sb="2" eb="3">
      <t>レイ</t>
    </rPh>
    <phoneticPr fontId="3"/>
  </si>
  <si>
    <t>廃塗料</t>
    <rPh sb="0" eb="1">
      <t>ハイ</t>
    </rPh>
    <rPh sb="1" eb="3">
      <t>トリョウ</t>
    </rPh>
    <phoneticPr fontId="3"/>
  </si>
  <si>
    <t>廃油</t>
    <rPh sb="0" eb="2">
      <t>ハイユ</t>
    </rPh>
    <phoneticPr fontId="3"/>
  </si>
  <si>
    <t>廃溶剤</t>
    <rPh sb="0" eb="1">
      <t>ハイ</t>
    </rPh>
    <rPh sb="1" eb="3">
      <t>ヨウザイ</t>
    </rPh>
    <phoneticPr fontId="3"/>
  </si>
  <si>
    <t>汚泥</t>
    <rPh sb="0" eb="2">
      <t>オデイ</t>
    </rPh>
    <phoneticPr fontId="3"/>
  </si>
  <si>
    <t>廃プラスチック</t>
    <rPh sb="0" eb="1">
      <t>ハイ</t>
    </rPh>
    <phoneticPr fontId="3"/>
  </si>
  <si>
    <t>廃酸・廃アルカリ</t>
    <rPh sb="0" eb="1">
      <t>ハイ</t>
    </rPh>
    <rPh sb="1" eb="2">
      <t>サン</t>
    </rPh>
    <rPh sb="3" eb="4">
      <t>ハイ</t>
    </rPh>
    <phoneticPr fontId="3"/>
  </si>
  <si>
    <t>廃金属</t>
    <rPh sb="0" eb="1">
      <t>ハイ</t>
    </rPh>
    <rPh sb="1" eb="3">
      <t>キンゾク</t>
    </rPh>
    <phoneticPr fontId="3"/>
  </si>
  <si>
    <t>金属くず</t>
    <rPh sb="0" eb="2">
      <t>キンゾク</t>
    </rPh>
    <phoneticPr fontId="3"/>
  </si>
  <si>
    <t>合計</t>
    <rPh sb="0" eb="2">
      <t>ゴウケイ</t>
    </rPh>
    <phoneticPr fontId="3"/>
  </si>
  <si>
    <t>月度</t>
    <rPh sb="0" eb="1">
      <t>ゲツ</t>
    </rPh>
    <rPh sb="1" eb="2">
      <t>ド</t>
    </rPh>
    <phoneticPr fontId="3"/>
  </si>
  <si>
    <t>労働災害件数</t>
    <rPh sb="0" eb="2">
      <t>ロウドウ</t>
    </rPh>
    <rPh sb="2" eb="4">
      <t>サイガイ</t>
    </rPh>
    <rPh sb="4" eb="6">
      <t>ケンスウ</t>
    </rPh>
    <phoneticPr fontId="3"/>
  </si>
  <si>
    <t>労働損失日数（日）</t>
    <rPh sb="0" eb="2">
      <t>ロウドウ</t>
    </rPh>
    <rPh sb="2" eb="4">
      <t>ソンシツ</t>
    </rPh>
    <rPh sb="4" eb="6">
      <t>ニッスウ</t>
    </rPh>
    <rPh sb="7" eb="8">
      <t>ニチ</t>
    </rPh>
    <phoneticPr fontId="3"/>
  </si>
  <si>
    <t>度数率</t>
    <rPh sb="0" eb="2">
      <t>ドスウ</t>
    </rPh>
    <rPh sb="2" eb="3">
      <t>リツ</t>
    </rPh>
    <phoneticPr fontId="3"/>
  </si>
  <si>
    <t>強度率</t>
    <rPh sb="0" eb="2">
      <t>キョウド</t>
    </rPh>
    <rPh sb="2" eb="3">
      <t>リツ</t>
    </rPh>
    <phoneticPr fontId="3"/>
  </si>
  <si>
    <t>休業（件）</t>
    <rPh sb="0" eb="2">
      <t>キュウギョウ</t>
    </rPh>
    <rPh sb="3" eb="4">
      <t>ケン</t>
    </rPh>
    <phoneticPr fontId="3"/>
  </si>
  <si>
    <t>不休（件）</t>
    <rPh sb="0" eb="2">
      <t>フキュウ</t>
    </rPh>
    <rPh sb="3" eb="4">
      <t>ケン</t>
    </rPh>
    <phoneticPr fontId="3"/>
  </si>
  <si>
    <t>計（件）</t>
    <rPh sb="0" eb="1">
      <t>ケイ</t>
    </rPh>
    <rPh sb="2" eb="3">
      <t>ケン</t>
    </rPh>
    <phoneticPr fontId="3"/>
  </si>
  <si>
    <t>休業</t>
    <rPh sb="0" eb="2">
      <t>キュウギョウ</t>
    </rPh>
    <phoneticPr fontId="3"/>
  </si>
  <si>
    <t>不休</t>
    <rPh sb="0" eb="2">
      <t>フキュウ</t>
    </rPh>
    <phoneticPr fontId="3"/>
  </si>
  <si>
    <t>計</t>
    <rPh sb="0" eb="1">
      <t>ケイ</t>
    </rPh>
    <phoneticPr fontId="3"/>
  </si>
  <si>
    <t>合　計</t>
    <rPh sb="0" eb="1">
      <t>ゴウ</t>
    </rPh>
    <rPh sb="2" eb="3">
      <t>ケイ</t>
    </rPh>
    <phoneticPr fontId="3"/>
  </si>
  <si>
    <t>労働災害統計作成基準</t>
    <rPh sb="0" eb="2">
      <t>ロウドウ</t>
    </rPh>
    <rPh sb="2" eb="4">
      <t>サイガイ</t>
    </rPh>
    <rPh sb="4" eb="6">
      <t>トウケイ</t>
    </rPh>
    <rPh sb="6" eb="8">
      <t>サクセイ</t>
    </rPh>
    <rPh sb="8" eb="10">
      <t>キジュン</t>
    </rPh>
    <phoneticPr fontId="3"/>
  </si>
  <si>
    <t>１．労働災害統計に当たっての定義</t>
    <rPh sb="2" eb="4">
      <t>ロウドウ</t>
    </rPh>
    <rPh sb="4" eb="6">
      <t>サイガイ</t>
    </rPh>
    <rPh sb="6" eb="8">
      <t>トウケイ</t>
    </rPh>
    <rPh sb="9" eb="10">
      <t>ア</t>
    </rPh>
    <rPh sb="14" eb="16">
      <t>テイギ</t>
    </rPh>
    <phoneticPr fontId="3"/>
  </si>
  <si>
    <t>２．統計数値の計算</t>
    <rPh sb="2" eb="4">
      <t>トウケイ</t>
    </rPh>
    <rPh sb="4" eb="6">
      <t>スウチ</t>
    </rPh>
    <rPh sb="7" eb="9">
      <t>ケイサン</t>
    </rPh>
    <phoneticPr fontId="3"/>
  </si>
  <si>
    <t>　　　　　　延べ労働時間数</t>
    <rPh sb="6" eb="7">
      <t>ノ</t>
    </rPh>
    <rPh sb="8" eb="10">
      <t>ロウドウ</t>
    </rPh>
    <rPh sb="10" eb="12">
      <t>ジカン</t>
    </rPh>
    <rPh sb="12" eb="13">
      <t>スウ</t>
    </rPh>
    <phoneticPr fontId="3"/>
  </si>
  <si>
    <t>労働損失日数</t>
    <rPh sb="0" eb="2">
      <t>ロウドウ</t>
    </rPh>
    <rPh sb="2" eb="4">
      <t>ソンシツ</t>
    </rPh>
    <rPh sb="4" eb="6">
      <t>ニッスウ</t>
    </rPh>
    <phoneticPr fontId="3"/>
  </si>
  <si>
    <t>延べ労働時間数</t>
    <rPh sb="0" eb="1">
      <t>ノ</t>
    </rPh>
    <rPh sb="2" eb="4">
      <t>ロウドウ</t>
    </rPh>
    <rPh sb="4" eb="6">
      <t>ジカン</t>
    </rPh>
    <rPh sb="6" eb="7">
      <t>スウ</t>
    </rPh>
    <phoneticPr fontId="3"/>
  </si>
  <si>
    <t>ご返送用紙</t>
    <rPh sb="1" eb="3">
      <t>ヘンソウ</t>
    </rPh>
    <rPh sb="3" eb="5">
      <t>ヨウシ</t>
    </rPh>
    <phoneticPr fontId="3"/>
  </si>
  <si>
    <t>同左</t>
    <rPh sb="0" eb="1">
      <t>ドウ</t>
    </rPh>
    <rPh sb="1" eb="2">
      <t>ヒダリ</t>
    </rPh>
    <phoneticPr fontId="3"/>
  </si>
  <si>
    <t>環境・安全衛生・防災対策投資金額</t>
    <rPh sb="3" eb="5">
      <t>アンゼン</t>
    </rPh>
    <rPh sb="5" eb="7">
      <t>エイセイ</t>
    </rPh>
    <rPh sb="8" eb="10">
      <t>ボウサイ</t>
    </rPh>
    <phoneticPr fontId="3"/>
  </si>
  <si>
    <t>分　類</t>
  </si>
  <si>
    <t>種　類</t>
  </si>
  <si>
    <t>消費量</t>
  </si>
  <si>
    <t>電　力</t>
  </si>
  <si>
    <t>燃料油</t>
  </si>
  <si>
    <t>ガ　ス</t>
  </si>
  <si>
    <t>合　計</t>
  </si>
  <si>
    <t>売上金額（塗料、シンナーに限る）</t>
    <rPh sb="0" eb="2">
      <t>ウリアゲ</t>
    </rPh>
    <rPh sb="5" eb="7">
      <t>トリョウ</t>
    </rPh>
    <rPh sb="13" eb="14">
      <t>カギ</t>
    </rPh>
    <phoneticPr fontId="3"/>
  </si>
  <si>
    <t>亜鉛の水溶性化合物</t>
  </si>
  <si>
    <t>アクリルアミド</t>
  </si>
  <si>
    <t>140-88-5</t>
  </si>
  <si>
    <t>アクリル酸エチル</t>
  </si>
  <si>
    <t>96-33-3</t>
  </si>
  <si>
    <t>アクリル酸メチル</t>
  </si>
  <si>
    <t>107-13-1</t>
  </si>
  <si>
    <t>アクリロニトリル</t>
  </si>
  <si>
    <t>141-43-5</t>
  </si>
  <si>
    <t>106-92-3</t>
  </si>
  <si>
    <t>アンチモン及びその化合物</t>
  </si>
  <si>
    <t>1332-21-4</t>
  </si>
  <si>
    <t>石綿</t>
  </si>
  <si>
    <t>4098-71-9</t>
  </si>
  <si>
    <t>100-41-4</t>
  </si>
  <si>
    <t>エチルベンゼン</t>
  </si>
  <si>
    <t>110-80-5</t>
  </si>
  <si>
    <t>109-86-4</t>
  </si>
  <si>
    <t>111-87-5</t>
  </si>
  <si>
    <t>1330-20-7</t>
  </si>
  <si>
    <t>キシレン</t>
  </si>
  <si>
    <t>銀及びその水溶性化合物</t>
  </si>
  <si>
    <t>1319-77-3</t>
  </si>
  <si>
    <t>67-66-3</t>
  </si>
  <si>
    <t>クロロホルム</t>
  </si>
  <si>
    <t>コバルト及びその化合物</t>
  </si>
  <si>
    <t>111-15-9</t>
  </si>
  <si>
    <t>108-05-4</t>
  </si>
  <si>
    <t>酢酸ビニル</t>
  </si>
  <si>
    <t>110-49-6</t>
  </si>
  <si>
    <t>123-91-1</t>
  </si>
  <si>
    <t>108-91-8</t>
  </si>
  <si>
    <t>シクロヘキシルアミン</t>
  </si>
  <si>
    <t>107-06-2</t>
  </si>
  <si>
    <t>101-14-4</t>
  </si>
  <si>
    <t>330-54-1</t>
  </si>
  <si>
    <t>1717-00-6</t>
  </si>
  <si>
    <t>100-42-5</t>
  </si>
  <si>
    <t>スチレン</t>
  </si>
  <si>
    <t>ダイオキシン類</t>
  </si>
  <si>
    <t>1163-19-5</t>
  </si>
  <si>
    <t>100-97-0</t>
  </si>
  <si>
    <t>1897-45-6</t>
  </si>
  <si>
    <t>127-18-4</t>
  </si>
  <si>
    <t>テトラクロロエチレン</t>
  </si>
  <si>
    <t>11070-44-3</t>
  </si>
  <si>
    <t>テトラヒドロメチル無水フタル酸</t>
  </si>
  <si>
    <t>120-61-6</t>
  </si>
  <si>
    <t>テレフタル酸ジメチル</t>
  </si>
  <si>
    <t>銅水溶性塩（錯塩を除く。）</t>
  </si>
  <si>
    <t>トリクロロエチレン</t>
  </si>
  <si>
    <t>108-88-3</t>
  </si>
  <si>
    <t>トルエン</t>
  </si>
  <si>
    <t>ニッケル化合物</t>
  </si>
  <si>
    <t>25154-52-3</t>
  </si>
  <si>
    <t>137-30-4</t>
  </si>
  <si>
    <t>64440-88-6</t>
  </si>
  <si>
    <t>120-80-9</t>
  </si>
  <si>
    <t>108-95-2</t>
  </si>
  <si>
    <t>84-74-2</t>
  </si>
  <si>
    <t>117-81-7</t>
  </si>
  <si>
    <t>85-68-7</t>
  </si>
  <si>
    <t>ふっ化水素及びその水溶性塩</t>
  </si>
  <si>
    <t>124-09-4</t>
  </si>
  <si>
    <t>ヘキサメチレンジアミン</t>
  </si>
  <si>
    <t>822-06-0</t>
  </si>
  <si>
    <t>71-43-2</t>
  </si>
  <si>
    <t>ベンゼン</t>
  </si>
  <si>
    <t>552-30-7</t>
  </si>
  <si>
    <t>9036-19-5</t>
  </si>
  <si>
    <t>9016-45-9</t>
  </si>
  <si>
    <t>50-00-0</t>
  </si>
  <si>
    <t>ホルムアルデヒド</t>
  </si>
  <si>
    <t>マンガン及びその化合物</t>
  </si>
  <si>
    <t>85-44-9</t>
  </si>
  <si>
    <t>無水フタル酸</t>
  </si>
  <si>
    <t>79-41-4</t>
  </si>
  <si>
    <t>メタクリル酸</t>
  </si>
  <si>
    <t>80-62-6</t>
  </si>
  <si>
    <t>メタクリル酸メチル</t>
  </si>
  <si>
    <t>98-83-9</t>
  </si>
  <si>
    <t>26471-62-5</t>
  </si>
  <si>
    <t>101-77-9</t>
  </si>
  <si>
    <t>モリブデン及びその化合物</t>
  </si>
  <si>
    <t>項　目</t>
    <phoneticPr fontId="3"/>
  </si>
  <si>
    <t>作成日：</t>
    <rPh sb="0" eb="2">
      <t>サクセイ</t>
    </rPh>
    <rPh sb="2" eb="3">
      <t>ビ</t>
    </rPh>
    <phoneticPr fontId="3"/>
  </si>
  <si>
    <t>会社名：</t>
    <rPh sb="0" eb="2">
      <t>カイシャ</t>
    </rPh>
    <rPh sb="2" eb="3">
      <t>メイ</t>
    </rPh>
    <phoneticPr fontId="3"/>
  </si>
  <si>
    <t>作成者名：</t>
    <rPh sb="0" eb="2">
      <t>サクセイ</t>
    </rPh>
    <rPh sb="2" eb="3">
      <t>シャ</t>
    </rPh>
    <rPh sb="3" eb="4">
      <t>メイ</t>
    </rPh>
    <phoneticPr fontId="3"/>
  </si>
  <si>
    <t>所属部署：</t>
    <rPh sb="0" eb="2">
      <t>ショゾク</t>
    </rPh>
    <rPh sb="2" eb="4">
      <t>ブショ</t>
    </rPh>
    <phoneticPr fontId="3"/>
  </si>
  <si>
    <t>　　　年　　　月　　</t>
    <phoneticPr fontId="3"/>
  </si>
  <si>
    <t>その他</t>
    <rPh sb="2" eb="3">
      <t>タ</t>
    </rPh>
    <phoneticPr fontId="3"/>
  </si>
  <si>
    <t>廃棄物処理
方法区分</t>
    <rPh sb="0" eb="3">
      <t>ハイキブツ</t>
    </rPh>
    <rPh sb="3" eb="5">
      <t>ショリ</t>
    </rPh>
    <rPh sb="6" eb="8">
      <t>ホウホウ</t>
    </rPh>
    <rPh sb="8" eb="10">
      <t>クブン</t>
    </rPh>
    <phoneticPr fontId="3"/>
  </si>
  <si>
    <t>燃えがら、
集じんダスト</t>
    <rPh sb="0" eb="1">
      <t>モ</t>
    </rPh>
    <rPh sb="6" eb="7">
      <t>シュウ</t>
    </rPh>
    <phoneticPr fontId="3"/>
  </si>
  <si>
    <t>※区分詳細</t>
    <rPh sb="1" eb="3">
      <t>クブン</t>
    </rPh>
    <rPh sb="3" eb="5">
      <t>ショウサイ</t>
    </rPh>
    <phoneticPr fontId="3"/>
  </si>
  <si>
    <t>単位</t>
    <rPh sb="0" eb="2">
      <t>タンイ</t>
    </rPh>
    <phoneticPr fontId="3"/>
  </si>
  <si>
    <t>２）</t>
  </si>
  <si>
    <t>３）</t>
  </si>
  <si>
    <t>４）</t>
  </si>
  <si>
    <t>報告対象：</t>
  </si>
  <si>
    <t>５）</t>
  </si>
  <si>
    <t>統計の期間：</t>
  </si>
  <si>
    <t>６）</t>
  </si>
  <si>
    <t>件数の取扱い：</t>
  </si>
  <si>
    <t>　　　労働災害による死傷者数</t>
    <rPh sb="3" eb="5">
      <t>ロウドウ</t>
    </rPh>
    <rPh sb="5" eb="7">
      <t>サイガイ</t>
    </rPh>
    <rPh sb="10" eb="12">
      <t>シショウ</t>
    </rPh>
    <rPh sb="12" eb="13">
      <t>シャ</t>
    </rPh>
    <rPh sb="13" eb="14">
      <t>スウ</t>
    </rPh>
    <phoneticPr fontId="3"/>
  </si>
  <si>
    <t>労働者数
（人）</t>
    <rPh sb="0" eb="2">
      <t>ロウドウ</t>
    </rPh>
    <rPh sb="2" eb="3">
      <t>シャ</t>
    </rPh>
    <rPh sb="3" eb="4">
      <t>スウ</t>
    </rPh>
    <rPh sb="6" eb="7">
      <t>ニン</t>
    </rPh>
    <phoneticPr fontId="3"/>
  </si>
  <si>
    <t>　　２）　強度率　：　1,000延べ労働時間あたりの労働損失日数をもって災害の重さの程度を表しもの。</t>
    <rPh sb="5" eb="7">
      <t>キョウド</t>
    </rPh>
    <rPh sb="7" eb="8">
      <t>リツ</t>
    </rPh>
    <rPh sb="16" eb="17">
      <t>ノ</t>
    </rPh>
    <rPh sb="18" eb="20">
      <t>ロウドウ</t>
    </rPh>
    <rPh sb="20" eb="22">
      <t>ジカン</t>
    </rPh>
    <rPh sb="26" eb="28">
      <t>ロウドウ</t>
    </rPh>
    <rPh sb="28" eb="30">
      <t>ソンシツ</t>
    </rPh>
    <rPh sb="30" eb="32">
      <t>ニッスウ</t>
    </rPh>
    <rPh sb="36" eb="38">
      <t>サイガイ</t>
    </rPh>
    <rPh sb="39" eb="40">
      <t>オモ</t>
    </rPh>
    <rPh sb="42" eb="44">
      <t>テイド</t>
    </rPh>
    <rPh sb="45" eb="46">
      <t>アラワ</t>
    </rPh>
    <phoneticPr fontId="3"/>
  </si>
  <si>
    <t>備考
（障害
等級）</t>
    <rPh sb="0" eb="2">
      <t>ビコウ</t>
    </rPh>
    <rPh sb="4" eb="6">
      <t>ショウガイ</t>
    </rPh>
    <rPh sb="7" eb="9">
      <t>トウキュウ</t>
    </rPh>
    <phoneticPr fontId="3"/>
  </si>
  <si>
    <t>統計を取った期間中に発生した労働災害による労働損失日数（1,000倍された）を、同じ期間中に
危険にさらされた全労働者の延べ労働時間数で除した数値で、その計算式は次の通り。</t>
    <rPh sb="0" eb="2">
      <t>トウケイ</t>
    </rPh>
    <rPh sb="3" eb="4">
      <t>ト</t>
    </rPh>
    <rPh sb="6" eb="8">
      <t>キカン</t>
    </rPh>
    <rPh sb="8" eb="9">
      <t>チュウ</t>
    </rPh>
    <rPh sb="10" eb="12">
      <t>ハッセイ</t>
    </rPh>
    <rPh sb="14" eb="16">
      <t>ロウドウ</t>
    </rPh>
    <rPh sb="16" eb="18">
      <t>サイガイ</t>
    </rPh>
    <rPh sb="21" eb="23">
      <t>ロウドウ</t>
    </rPh>
    <rPh sb="23" eb="25">
      <t>ソンシツ</t>
    </rPh>
    <rPh sb="25" eb="27">
      <t>ニッスウ</t>
    </rPh>
    <rPh sb="33" eb="34">
      <t>バイ</t>
    </rPh>
    <rPh sb="40" eb="41">
      <t>オナ</t>
    </rPh>
    <rPh sb="42" eb="45">
      <t>キカンチュウ</t>
    </rPh>
    <rPh sb="47" eb="49">
      <t>キケン</t>
    </rPh>
    <rPh sb="55" eb="56">
      <t>ゼン</t>
    </rPh>
    <rPh sb="56" eb="59">
      <t>ロウドウシャ</t>
    </rPh>
    <rPh sb="60" eb="61">
      <t>ノ</t>
    </rPh>
    <rPh sb="62" eb="64">
      <t>ロウドウ</t>
    </rPh>
    <rPh sb="64" eb="66">
      <t>ジカン</t>
    </rPh>
    <rPh sb="66" eb="67">
      <t>スウ</t>
    </rPh>
    <rPh sb="68" eb="69">
      <t>ジョ</t>
    </rPh>
    <rPh sb="71" eb="73">
      <t>スウチ</t>
    </rPh>
    <rPh sb="77" eb="79">
      <t>ケイサン</t>
    </rPh>
    <rPh sb="79" eb="80">
      <t>シキ</t>
    </rPh>
    <rPh sb="81" eb="82">
      <t>ツ</t>
    </rPh>
    <rPh sb="83" eb="84">
      <t>トオ</t>
    </rPh>
    <phoneticPr fontId="3"/>
  </si>
  <si>
    <t xml:space="preserve">A. </t>
  </si>
  <si>
    <t>㎘</t>
  </si>
  <si>
    <t>廃酸・
廃アルカリ</t>
    <rPh sb="0" eb="1">
      <t>ハイ</t>
    </rPh>
    <rPh sb="1" eb="2">
      <t>サン</t>
    </rPh>
    <rPh sb="4" eb="5">
      <t>ハイ</t>
    </rPh>
    <phoneticPr fontId="3"/>
  </si>
  <si>
    <t>焼却灰・
廃ダスト</t>
    <rPh sb="0" eb="2">
      <t>ショウキャク</t>
    </rPh>
    <rPh sb="2" eb="3">
      <t>ハイ</t>
    </rPh>
    <rPh sb="5" eb="6">
      <t>ハイ</t>
    </rPh>
    <phoneticPr fontId="3"/>
  </si>
  <si>
    <t>廃プラス
チック</t>
    <rPh sb="0" eb="1">
      <t>ハイ</t>
    </rPh>
    <phoneticPr fontId="3"/>
  </si>
  <si>
    <t>区分
（詳細は
　下表参照）</t>
    <rPh sb="0" eb="2">
      <t>クブン</t>
    </rPh>
    <phoneticPr fontId="3"/>
  </si>
  <si>
    <t>①廃棄物・有効
　利用物発生量
　（一次発生）</t>
    <rPh sb="1" eb="4">
      <t>ハイキブツ</t>
    </rPh>
    <rPh sb="5" eb="7">
      <t>ユウコウ</t>
    </rPh>
    <rPh sb="9" eb="11">
      <t>リヨウ</t>
    </rPh>
    <rPh sb="11" eb="12">
      <t>ブツ</t>
    </rPh>
    <rPh sb="12" eb="14">
      <t>ハッセイ</t>
    </rPh>
    <rPh sb="14" eb="15">
      <t>リョウ</t>
    </rPh>
    <phoneticPr fontId="3"/>
  </si>
  <si>
    <t>　　１）　度数率：100万延べ労働時間あたりの労働災害による死傷者数をもって表したもの。</t>
    <rPh sb="5" eb="7">
      <t>ドスウ</t>
    </rPh>
    <rPh sb="7" eb="8">
      <t>リツ</t>
    </rPh>
    <rPh sb="12" eb="13">
      <t>マン</t>
    </rPh>
    <rPh sb="13" eb="14">
      <t>ノ</t>
    </rPh>
    <rPh sb="15" eb="17">
      <t>ロウドウ</t>
    </rPh>
    <rPh sb="17" eb="19">
      <t>ジカン</t>
    </rPh>
    <rPh sb="23" eb="25">
      <t>ロウドウ</t>
    </rPh>
    <rPh sb="25" eb="27">
      <t>サイガイ</t>
    </rPh>
    <rPh sb="30" eb="32">
      <t>シショウ</t>
    </rPh>
    <rPh sb="32" eb="33">
      <t>シャ</t>
    </rPh>
    <rPh sb="33" eb="34">
      <t>スウ</t>
    </rPh>
    <rPh sb="38" eb="39">
      <t>アラワ</t>
    </rPh>
    <phoneticPr fontId="3"/>
  </si>
  <si>
    <t>統計を取った期間中に発生した労働災害による死傷者数（100万倍された）を、同じ期間中に
危険にさらされた全労働者の延べ労働時間数で除した数値で、その計算式は次の通り。</t>
    <rPh sb="0" eb="2">
      <t>トウケイ</t>
    </rPh>
    <rPh sb="3" eb="4">
      <t>ト</t>
    </rPh>
    <rPh sb="6" eb="8">
      <t>キカン</t>
    </rPh>
    <rPh sb="8" eb="9">
      <t>チュウ</t>
    </rPh>
    <rPh sb="10" eb="12">
      <t>ハッセイ</t>
    </rPh>
    <rPh sb="14" eb="16">
      <t>ロウドウ</t>
    </rPh>
    <rPh sb="16" eb="18">
      <t>サイガイ</t>
    </rPh>
    <rPh sb="21" eb="23">
      <t>シショウ</t>
    </rPh>
    <rPh sb="23" eb="24">
      <t>シャ</t>
    </rPh>
    <rPh sb="24" eb="25">
      <t>スウ</t>
    </rPh>
    <rPh sb="29" eb="30">
      <t>マン</t>
    </rPh>
    <rPh sb="30" eb="31">
      <t>バイ</t>
    </rPh>
    <rPh sb="37" eb="38">
      <t>オナ</t>
    </rPh>
    <rPh sb="39" eb="42">
      <t>キカンチュウ</t>
    </rPh>
    <rPh sb="44" eb="46">
      <t>キケン</t>
    </rPh>
    <rPh sb="52" eb="53">
      <t>ゼン</t>
    </rPh>
    <rPh sb="53" eb="56">
      <t>ロウドウシャ</t>
    </rPh>
    <rPh sb="57" eb="58">
      <t>ノ</t>
    </rPh>
    <rPh sb="59" eb="61">
      <t>ロウドウ</t>
    </rPh>
    <rPh sb="61" eb="63">
      <t>ジカン</t>
    </rPh>
    <rPh sb="63" eb="64">
      <t>スウ</t>
    </rPh>
    <rPh sb="65" eb="66">
      <t>ジョ</t>
    </rPh>
    <rPh sb="68" eb="70">
      <t>スウチ</t>
    </rPh>
    <rPh sb="74" eb="76">
      <t>ケイサン</t>
    </rPh>
    <rPh sb="76" eb="77">
      <t>シキ</t>
    </rPh>
    <rPh sb="78" eb="79">
      <t>ツ</t>
    </rPh>
    <rPh sb="80" eb="81">
      <t>トオ</t>
    </rPh>
    <phoneticPr fontId="3"/>
  </si>
  <si>
    <t>貴社はISO 14001の認証取得をされていますか？ 該当項目に○を付けてください。 
複数の事業所があり、書ききれない場合別紙にご記入の上、送付ねがいます。</t>
    <rPh sb="0" eb="1">
      <t>キ</t>
    </rPh>
    <rPh sb="1" eb="2">
      <t>シャ</t>
    </rPh>
    <rPh sb="13" eb="15">
      <t>ニンショウ</t>
    </rPh>
    <rPh sb="15" eb="17">
      <t>シュトク</t>
    </rPh>
    <rPh sb="27" eb="29">
      <t>ガイトウ</t>
    </rPh>
    <rPh sb="29" eb="31">
      <t>コウモク</t>
    </rPh>
    <rPh sb="34" eb="35">
      <t>ツ</t>
    </rPh>
    <rPh sb="44" eb="46">
      <t>フクスウ</t>
    </rPh>
    <rPh sb="47" eb="50">
      <t>ジギョウショ</t>
    </rPh>
    <rPh sb="54" eb="55">
      <t>カ</t>
    </rPh>
    <rPh sb="60" eb="62">
      <t>バアイ</t>
    </rPh>
    <rPh sb="62" eb="64">
      <t>ベッシ</t>
    </rPh>
    <rPh sb="66" eb="68">
      <t>キニュウ</t>
    </rPh>
    <rPh sb="69" eb="70">
      <t>ウエ</t>
    </rPh>
    <rPh sb="71" eb="73">
      <t>ソウフ</t>
    </rPh>
    <phoneticPr fontId="3"/>
  </si>
  <si>
    <t xml:space="preserve">（1）エネルギー管理表  </t>
    <phoneticPr fontId="3"/>
  </si>
  <si>
    <t>(4)労働災害管理表</t>
    <rPh sb="3" eb="5">
      <t>ロウドウ</t>
    </rPh>
    <rPh sb="5" eb="7">
      <t>サイガイ</t>
    </rPh>
    <rPh sb="7" eb="9">
      <t>カンリ</t>
    </rPh>
    <rPh sb="9" eb="10">
      <t>ヒョウ</t>
    </rPh>
    <phoneticPr fontId="3"/>
  </si>
  <si>
    <t>＿</t>
    <phoneticPr fontId="3"/>
  </si>
  <si>
    <t>取得予定</t>
    <phoneticPr fontId="3"/>
  </si>
  <si>
    <t>未定</t>
    <phoneticPr fontId="3"/>
  </si>
  <si>
    <t>取得済：</t>
    <rPh sb="0" eb="2">
      <t>シュトク</t>
    </rPh>
    <rPh sb="2" eb="3">
      <t>ス</t>
    </rPh>
    <phoneticPr fontId="3"/>
  </si>
  <si>
    <t>洗い廃溶剤、回収溶剤。NVが15%以上になる場合は廃塗料にする。</t>
    <rPh sb="0" eb="1">
      <t>アラ</t>
    </rPh>
    <rPh sb="2" eb="3">
      <t>ハイ</t>
    </rPh>
    <rPh sb="3" eb="5">
      <t>ヨウザイ</t>
    </rPh>
    <rPh sb="6" eb="8">
      <t>カイシュウ</t>
    </rPh>
    <rPh sb="8" eb="10">
      <t>ヨウザイ</t>
    </rPh>
    <rPh sb="17" eb="19">
      <t>イジョウ</t>
    </rPh>
    <rPh sb="22" eb="24">
      <t>バアイ</t>
    </rPh>
    <rPh sb="25" eb="28">
      <t>ハイトリョウ</t>
    </rPh>
    <phoneticPr fontId="3"/>
  </si>
  <si>
    <t>廃棄する塗料、希釈塗料及び混合塗料。</t>
    <rPh sb="0" eb="2">
      <t>ハイキ</t>
    </rPh>
    <rPh sb="4" eb="6">
      <t>トリョウ</t>
    </rPh>
    <rPh sb="7" eb="9">
      <t>キシャク</t>
    </rPh>
    <rPh sb="9" eb="11">
      <t>トリョウ</t>
    </rPh>
    <rPh sb="11" eb="12">
      <t>オヨ</t>
    </rPh>
    <rPh sb="13" eb="15">
      <t>コンゴウ</t>
    </rPh>
    <rPh sb="15" eb="17">
      <t>トリョウ</t>
    </rPh>
    <phoneticPr fontId="3"/>
  </si>
  <si>
    <t>塗装スラッジ、水性塗料の水処理後の回収スラッジ。</t>
    <rPh sb="0" eb="2">
      <t>トソウ</t>
    </rPh>
    <rPh sb="7" eb="9">
      <t>スイセイ</t>
    </rPh>
    <rPh sb="9" eb="11">
      <t>トリョウ</t>
    </rPh>
    <rPh sb="12" eb="13">
      <t>スイ</t>
    </rPh>
    <rPh sb="13" eb="15">
      <t>ショリ</t>
    </rPh>
    <rPh sb="15" eb="16">
      <t>ゴ</t>
    </rPh>
    <rPh sb="17" eb="19">
      <t>カイシュウ</t>
    </rPh>
    <phoneticPr fontId="3"/>
  </si>
  <si>
    <t>廃粉体塗料、固形樹脂、廃プラスチックパレット、プラスチック類、
シート類、塗料の固形分。</t>
    <rPh sb="0" eb="1">
      <t>ハイ</t>
    </rPh>
    <rPh sb="1" eb="2">
      <t>コナ</t>
    </rPh>
    <rPh sb="2" eb="3">
      <t>カラダ</t>
    </rPh>
    <rPh sb="3" eb="5">
      <t>トリョウ</t>
    </rPh>
    <rPh sb="6" eb="8">
      <t>コケイ</t>
    </rPh>
    <rPh sb="8" eb="10">
      <t>ジュシ</t>
    </rPh>
    <rPh sb="11" eb="12">
      <t>ハイ</t>
    </rPh>
    <rPh sb="29" eb="30">
      <t>ルイ</t>
    </rPh>
    <rPh sb="35" eb="36">
      <t>タグイ</t>
    </rPh>
    <rPh sb="37" eb="39">
      <t>トリョウ</t>
    </rPh>
    <rPh sb="40" eb="42">
      <t>コケイ</t>
    </rPh>
    <rPh sb="42" eb="43">
      <t>ブン</t>
    </rPh>
    <phoneticPr fontId="3"/>
  </si>
  <si>
    <t>ｐH＝５.8未満又はｐH＝8.6以上の廃液水。（例：塗装ブースの廃水）</t>
    <rPh sb="6" eb="8">
      <t>ミマン</t>
    </rPh>
    <rPh sb="8" eb="9">
      <t>マタ</t>
    </rPh>
    <rPh sb="16" eb="18">
      <t>イジョウ</t>
    </rPh>
    <rPh sb="19" eb="21">
      <t>ハイエキ</t>
    </rPh>
    <rPh sb="21" eb="22">
      <t>スイ</t>
    </rPh>
    <rPh sb="24" eb="25">
      <t>レイ</t>
    </rPh>
    <rPh sb="26" eb="28">
      <t>トソウ</t>
    </rPh>
    <rPh sb="32" eb="34">
      <t>ハイスイ</t>
    </rPh>
    <phoneticPr fontId="3"/>
  </si>
  <si>
    <t>廃缶、廃鉄筋、廃鉄管、鉄板（テストピース）。</t>
    <rPh sb="0" eb="1">
      <t>ハイ</t>
    </rPh>
    <rPh sb="1" eb="2">
      <t>カン</t>
    </rPh>
    <rPh sb="3" eb="4">
      <t>ハイ</t>
    </rPh>
    <rPh sb="4" eb="6">
      <t>テッキン</t>
    </rPh>
    <rPh sb="7" eb="8">
      <t>ハイ</t>
    </rPh>
    <rPh sb="8" eb="10">
      <t>テッカン</t>
    </rPh>
    <rPh sb="11" eb="13">
      <t>テッパン</t>
    </rPh>
    <phoneticPr fontId="3"/>
  </si>
  <si>
    <t>ガラス・紙くず・木くず・廃ウエス・一般雑芥・建設廃材、
木製パレット、廃ビーズを含む。</t>
    <rPh sb="28" eb="30">
      <t>モクセイ</t>
    </rPh>
    <rPh sb="35" eb="36">
      <t>ハイ</t>
    </rPh>
    <rPh sb="40" eb="41">
      <t>フク</t>
    </rPh>
    <phoneticPr fontId="3"/>
  </si>
  <si>
    <t>1) 売上高、生産数量は塗料とシンナーに限る。　又、本項目は調査・統計委員会の報告と同様、社外秘扱いといたします。</t>
    <rPh sb="3" eb="5">
      <t>ウリアゲ</t>
    </rPh>
    <rPh sb="5" eb="6">
      <t>タカ</t>
    </rPh>
    <rPh sb="7" eb="9">
      <t>セイサン</t>
    </rPh>
    <rPh sb="9" eb="11">
      <t>スウリョウ</t>
    </rPh>
    <rPh sb="12" eb="14">
      <t>トリョウ</t>
    </rPh>
    <rPh sb="20" eb="21">
      <t>カギ</t>
    </rPh>
    <rPh sb="24" eb="25">
      <t>マタ</t>
    </rPh>
    <rPh sb="26" eb="27">
      <t>ホン</t>
    </rPh>
    <rPh sb="27" eb="29">
      <t>コウモク</t>
    </rPh>
    <rPh sb="30" eb="32">
      <t>チョウサ</t>
    </rPh>
    <rPh sb="33" eb="35">
      <t>トウケイ</t>
    </rPh>
    <rPh sb="35" eb="38">
      <t>イインカイ</t>
    </rPh>
    <rPh sb="39" eb="41">
      <t>ホウコク</t>
    </rPh>
    <rPh sb="42" eb="44">
      <t>ドウヨウ</t>
    </rPh>
    <rPh sb="45" eb="47">
      <t>シャガイ</t>
    </rPh>
    <rPh sb="47" eb="48">
      <t>ヒ</t>
    </rPh>
    <rPh sb="48" eb="49">
      <t>アツカ</t>
    </rPh>
    <phoneticPr fontId="3"/>
  </si>
  <si>
    <t>度数率　＝</t>
    <rPh sb="0" eb="2">
      <t>ドスウ</t>
    </rPh>
    <rPh sb="2" eb="3">
      <t>リツ</t>
    </rPh>
    <phoneticPr fontId="3"/>
  </si>
  <si>
    <t>強度率　＝</t>
    <rPh sb="0" eb="2">
      <t>キョウド</t>
    </rPh>
    <rPh sb="2" eb="3">
      <t>リツ</t>
    </rPh>
    <phoneticPr fontId="3"/>
  </si>
  <si>
    <t>作成日：</t>
    <rPh sb="0" eb="2">
      <t>サクセイ</t>
    </rPh>
    <rPh sb="2" eb="3">
      <t>ニチ</t>
    </rPh>
    <phoneticPr fontId="3"/>
  </si>
  <si>
    <t>事業所（工場名）：</t>
    <rPh sb="0" eb="3">
      <t>ジギョウショ</t>
    </rPh>
    <rPh sb="4" eb="6">
      <t>コウジョウ</t>
    </rPh>
    <rPh sb="6" eb="7">
      <t>メイ</t>
    </rPh>
    <phoneticPr fontId="3"/>
  </si>
  <si>
    <t>作成者名：</t>
    <rPh sb="0" eb="3">
      <t>サクセイシャ</t>
    </rPh>
    <rPh sb="3" eb="4">
      <t>メイ</t>
    </rPh>
    <phoneticPr fontId="3"/>
  </si>
  <si>
    <t>（千トン）</t>
    <rPh sb="1" eb="2">
      <t>セン</t>
    </rPh>
    <phoneticPr fontId="3"/>
  </si>
  <si>
    <t>（百万円）</t>
    <rPh sb="1" eb="3">
      <t>ヒャクマン</t>
    </rPh>
    <phoneticPr fontId="3"/>
  </si>
  <si>
    <t>↓記入不要・事務局利用欄</t>
    <rPh sb="1" eb="3">
      <t>キニュウ</t>
    </rPh>
    <rPh sb="3" eb="5">
      <t>フヨウ</t>
    </rPh>
    <rPh sb="6" eb="9">
      <t>ジムキョク</t>
    </rPh>
    <rPh sb="9" eb="11">
      <t>リヨウ</t>
    </rPh>
    <rPh sb="11" eb="12">
      <t>ラン</t>
    </rPh>
    <phoneticPr fontId="3"/>
  </si>
  <si>
    <t>生産数量（同上）</t>
    <rPh sb="0" eb="2">
      <t>セイサン</t>
    </rPh>
    <rPh sb="5" eb="7">
      <t>ドウジョウ</t>
    </rPh>
    <phoneticPr fontId="3"/>
  </si>
  <si>
    <t xml:space="preserve">VOC追加項目
</t>
    <rPh sb="3" eb="5">
      <t>ツイカ</t>
    </rPh>
    <rPh sb="5" eb="7">
      <t>コウモク</t>
    </rPh>
    <phoneticPr fontId="3"/>
  </si>
  <si>
    <t>酢酸エチル</t>
    <rPh sb="0" eb="2">
      <t>サクサン</t>
    </rPh>
    <phoneticPr fontId="3"/>
  </si>
  <si>
    <t>③再資源化率
　②÷①×100</t>
    <rPh sb="1" eb="4">
      <t>サイシゲン</t>
    </rPh>
    <rPh sb="4" eb="5">
      <t>カ</t>
    </rPh>
    <rPh sb="5" eb="6">
      <t>リツ</t>
    </rPh>
    <phoneticPr fontId="3"/>
  </si>
  <si>
    <t>トン</t>
    <phoneticPr fontId="3"/>
  </si>
  <si>
    <t>％</t>
    <phoneticPr fontId="3"/>
  </si>
  <si>
    <t>数量単位</t>
    <rPh sb="0" eb="2">
      <t>スウリョウ</t>
    </rPh>
    <rPh sb="2" eb="4">
      <t>タンイ</t>
    </rPh>
    <phoneticPr fontId="3"/>
  </si>
  <si>
    <t>CO2換算係数</t>
    <rPh sb="5" eb="7">
      <t>ケイスウ</t>
    </rPh>
    <phoneticPr fontId="3"/>
  </si>
  <si>
    <t>2) 環境・安全・衛生･防災対策投資金額は塗料、シンナーに関わる対策投資金額を記載願います。</t>
    <rPh sb="3" eb="5">
      <t>カンキョウ</t>
    </rPh>
    <rPh sb="6" eb="8">
      <t>アンゼン</t>
    </rPh>
    <rPh sb="9" eb="11">
      <t>エイセイ</t>
    </rPh>
    <rPh sb="12" eb="14">
      <t>ボウサイ</t>
    </rPh>
    <rPh sb="14" eb="16">
      <t>タイサク</t>
    </rPh>
    <rPh sb="16" eb="18">
      <t>トウシ</t>
    </rPh>
    <rPh sb="18" eb="20">
      <t>キンガク</t>
    </rPh>
    <rPh sb="21" eb="23">
      <t>トリョウ</t>
    </rPh>
    <rPh sb="29" eb="30">
      <t>カカ</t>
    </rPh>
    <rPh sb="32" eb="34">
      <t>タイサク</t>
    </rPh>
    <rPh sb="34" eb="36">
      <t>トウシ</t>
    </rPh>
    <rPh sb="36" eb="38">
      <t>キンガク</t>
    </rPh>
    <rPh sb="39" eb="41">
      <t>キサイ</t>
    </rPh>
    <rPh sb="41" eb="42">
      <t>ネガ</t>
    </rPh>
    <phoneticPr fontId="3"/>
  </si>
  <si>
    <t>注３）最終処分比率は、廃棄物発生量から再資源化量を除いた残りが処理（焼却又は直接埋め立て）された時に、埋め立てられるであろう比率を推測する。</t>
    <rPh sb="0" eb="1">
      <t>チュウ</t>
    </rPh>
    <rPh sb="3" eb="5">
      <t>サイシュウ</t>
    </rPh>
    <rPh sb="5" eb="7">
      <t>ショブン</t>
    </rPh>
    <rPh sb="7" eb="9">
      <t>ヒリツ</t>
    </rPh>
    <rPh sb="11" eb="13">
      <t>ハイキ</t>
    </rPh>
    <rPh sb="13" eb="14">
      <t>ブツ</t>
    </rPh>
    <rPh sb="14" eb="16">
      <t>ハッセイ</t>
    </rPh>
    <rPh sb="16" eb="17">
      <t>リョウ</t>
    </rPh>
    <rPh sb="19" eb="23">
      <t>サイシゲンカ</t>
    </rPh>
    <rPh sb="23" eb="24">
      <t>リョウ</t>
    </rPh>
    <rPh sb="25" eb="26">
      <t>ノゾ</t>
    </rPh>
    <rPh sb="28" eb="29">
      <t>ノコ</t>
    </rPh>
    <rPh sb="31" eb="33">
      <t>ショリ</t>
    </rPh>
    <rPh sb="34" eb="36">
      <t>ショウキャク</t>
    </rPh>
    <rPh sb="36" eb="37">
      <t>マタ</t>
    </rPh>
    <rPh sb="38" eb="40">
      <t>チョクセツ</t>
    </rPh>
    <rPh sb="40" eb="41">
      <t>ウ</t>
    </rPh>
    <rPh sb="42" eb="43">
      <t>タ</t>
    </rPh>
    <rPh sb="48" eb="49">
      <t>トキ</t>
    </rPh>
    <rPh sb="51" eb="52">
      <t>ウ</t>
    </rPh>
    <rPh sb="53" eb="54">
      <t>タ</t>
    </rPh>
    <rPh sb="62" eb="64">
      <t>ヒリツ</t>
    </rPh>
    <rPh sb="65" eb="67">
      <t>スイソク</t>
    </rPh>
    <phoneticPr fontId="3"/>
  </si>
  <si>
    <t>④外部最終
　処分量*注２
　（埋立て量）</t>
    <rPh sb="1" eb="3">
      <t>ガイブ</t>
    </rPh>
    <rPh sb="3" eb="5">
      <t>サイシュウ</t>
    </rPh>
    <rPh sb="7" eb="9">
      <t>ショブン</t>
    </rPh>
    <rPh sb="9" eb="10">
      <t>リョウ</t>
    </rPh>
    <phoneticPr fontId="3"/>
  </si>
  <si>
    <t>注１）再資源化の内部は、社内での再利用、外部は社外での再利用及び有償でのリサイクルを全て含む。</t>
    <rPh sb="0" eb="1">
      <t>チュウ</t>
    </rPh>
    <rPh sb="3" eb="7">
      <t>サイシゲンカ</t>
    </rPh>
    <rPh sb="8" eb="10">
      <t>ナイブ</t>
    </rPh>
    <rPh sb="12" eb="14">
      <t>シャナイ</t>
    </rPh>
    <rPh sb="16" eb="19">
      <t>サイリヨウ</t>
    </rPh>
    <rPh sb="20" eb="22">
      <t>ガイブ</t>
    </rPh>
    <rPh sb="23" eb="25">
      <t>シャガイ</t>
    </rPh>
    <rPh sb="27" eb="30">
      <t>サイリヨウ</t>
    </rPh>
    <rPh sb="30" eb="31">
      <t>オヨ</t>
    </rPh>
    <rPh sb="32" eb="34">
      <t>ユウショウ</t>
    </rPh>
    <rPh sb="42" eb="43">
      <t>スベ</t>
    </rPh>
    <rPh sb="44" eb="45">
      <t>フク</t>
    </rPh>
    <phoneticPr fontId="3"/>
  </si>
  <si>
    <t>②再資源化
　（内部・外部・
有償リサイクル）注１</t>
    <rPh sb="1" eb="5">
      <t>サイシゲンカ</t>
    </rPh>
    <rPh sb="23" eb="24">
      <t>チュウ</t>
    </rPh>
    <phoneticPr fontId="3"/>
  </si>
  <si>
    <t>注４）各廃棄物の数量がはっきり判らない場合は、推定値を中にいれて下さい。</t>
    <rPh sb="0" eb="1">
      <t>チュウ</t>
    </rPh>
    <rPh sb="3" eb="4">
      <t>カク</t>
    </rPh>
    <rPh sb="4" eb="7">
      <t>ハイキブツ</t>
    </rPh>
    <rPh sb="8" eb="10">
      <t>スウリョウ</t>
    </rPh>
    <rPh sb="15" eb="16">
      <t>ワカ</t>
    </rPh>
    <rPh sb="19" eb="21">
      <t>バアイ</t>
    </rPh>
    <rPh sb="23" eb="26">
      <t>スイテイチ</t>
    </rPh>
    <rPh sb="27" eb="28">
      <t>ナカ</t>
    </rPh>
    <rPh sb="32" eb="33">
      <t>クダ</t>
    </rPh>
    <phoneticPr fontId="3"/>
  </si>
  <si>
    <t>注２) 最終処分量④を求めるには、各々区分で外部埋め立て及び焼却後にその灰分が最終処理分量となるため各々に最終処分比率⑤を推測をし、次の式で求める。　　④＝（①－②）ｘ⑤／１００　とする。</t>
    <rPh sb="0" eb="1">
      <t>チュウ</t>
    </rPh>
    <rPh sb="4" eb="6">
      <t>サイシュウ</t>
    </rPh>
    <rPh sb="6" eb="8">
      <t>ショブン</t>
    </rPh>
    <rPh sb="8" eb="9">
      <t>リョウ</t>
    </rPh>
    <rPh sb="11" eb="12">
      <t>モト</t>
    </rPh>
    <rPh sb="17" eb="19">
      <t>オノオノ</t>
    </rPh>
    <rPh sb="19" eb="21">
      <t>クブン</t>
    </rPh>
    <rPh sb="22" eb="24">
      <t>ガイブ</t>
    </rPh>
    <rPh sb="24" eb="25">
      <t>ウ</t>
    </rPh>
    <rPh sb="26" eb="27">
      <t>タ</t>
    </rPh>
    <rPh sb="28" eb="29">
      <t>オヨ</t>
    </rPh>
    <rPh sb="30" eb="32">
      <t>ショウキャク</t>
    </rPh>
    <rPh sb="32" eb="33">
      <t>ゴ</t>
    </rPh>
    <rPh sb="36" eb="37">
      <t>ハイ</t>
    </rPh>
    <rPh sb="37" eb="38">
      <t>ブン</t>
    </rPh>
    <rPh sb="39" eb="41">
      <t>サイシュウ</t>
    </rPh>
    <rPh sb="41" eb="43">
      <t>ショリ</t>
    </rPh>
    <rPh sb="43" eb="44">
      <t>ブン</t>
    </rPh>
    <rPh sb="44" eb="45">
      <t>リョウ</t>
    </rPh>
    <rPh sb="50" eb="52">
      <t>オノオノ</t>
    </rPh>
    <rPh sb="53" eb="55">
      <t>サイシュウ</t>
    </rPh>
    <rPh sb="55" eb="57">
      <t>ショブン</t>
    </rPh>
    <rPh sb="57" eb="59">
      <t>ヒリツ</t>
    </rPh>
    <rPh sb="61" eb="63">
      <t>スイソク</t>
    </rPh>
    <rPh sb="66" eb="67">
      <t>ツギ</t>
    </rPh>
    <rPh sb="68" eb="69">
      <t>シキ</t>
    </rPh>
    <rPh sb="70" eb="71">
      <t>モト</t>
    </rPh>
    <phoneticPr fontId="3"/>
  </si>
  <si>
    <t>エネルギー管理指定の範疇</t>
    <rPh sb="5" eb="7">
      <t>カンリ</t>
    </rPh>
    <rPh sb="7" eb="9">
      <t>シテイ</t>
    </rPh>
    <rPh sb="10" eb="12">
      <t>ハンチュウ</t>
    </rPh>
    <phoneticPr fontId="3"/>
  </si>
  <si>
    <t>該当工場・事業所</t>
    <rPh sb="0" eb="2">
      <t>ガイトウ</t>
    </rPh>
    <rPh sb="2" eb="4">
      <t>コウジョウ</t>
    </rPh>
    <rPh sb="5" eb="8">
      <t>ジギョウショ</t>
    </rPh>
    <phoneticPr fontId="3"/>
  </si>
  <si>
    <t>（５）事業所･工場からのＶＯＣ排出抑制自主計画</t>
    <rPh sb="3" eb="6">
      <t>ジギョウショ</t>
    </rPh>
    <rPh sb="7" eb="9">
      <t>コウジョウ</t>
    </rPh>
    <rPh sb="15" eb="17">
      <t>ハイシュツ</t>
    </rPh>
    <rPh sb="17" eb="19">
      <t>ヨクセイ</t>
    </rPh>
    <rPh sb="19" eb="21">
      <t>ジシュ</t>
    </rPh>
    <rPh sb="21" eb="23">
      <t>ケイカク</t>
    </rPh>
    <phoneticPr fontId="3"/>
  </si>
  <si>
    <t>作成日</t>
    <rPh sb="0" eb="2">
      <t>サクセイ</t>
    </rPh>
    <rPh sb="2" eb="3">
      <t>ヒ</t>
    </rPh>
    <phoneticPr fontId="3"/>
  </si>
  <si>
    <t>会社名</t>
    <rPh sb="0" eb="2">
      <t>カイシャ</t>
    </rPh>
    <rPh sb="2" eb="3">
      <t>メイ</t>
    </rPh>
    <phoneticPr fontId="3"/>
  </si>
  <si>
    <t>所属部署</t>
    <rPh sb="0" eb="2">
      <t>ショゾク</t>
    </rPh>
    <rPh sb="2" eb="4">
      <t>ブショ</t>
    </rPh>
    <phoneticPr fontId="3"/>
  </si>
  <si>
    <t>会員会社に於かれましても、既に個社の事業所・工場からのＶＯＣ排出抑制計画を作成し取組んで頂いていると思います。</t>
    <rPh sb="0" eb="2">
      <t>カイイン</t>
    </rPh>
    <rPh sb="2" eb="4">
      <t>カイシャ</t>
    </rPh>
    <rPh sb="5" eb="6">
      <t>オ</t>
    </rPh>
    <rPh sb="13" eb="14">
      <t>スデ</t>
    </rPh>
    <rPh sb="15" eb="16">
      <t>コ</t>
    </rPh>
    <rPh sb="16" eb="17">
      <t>シャ</t>
    </rPh>
    <rPh sb="18" eb="20">
      <t>ジギョウ</t>
    </rPh>
    <rPh sb="20" eb="21">
      <t>ショ</t>
    </rPh>
    <rPh sb="22" eb="24">
      <t>コウジョウ</t>
    </rPh>
    <rPh sb="30" eb="32">
      <t>ハイシュツ</t>
    </rPh>
    <rPh sb="32" eb="34">
      <t>ヨクセイ</t>
    </rPh>
    <rPh sb="34" eb="36">
      <t>ケイカク</t>
    </rPh>
    <rPh sb="37" eb="39">
      <t>サクセイ</t>
    </rPh>
    <rPh sb="40" eb="42">
      <t>トリク</t>
    </rPh>
    <rPh sb="44" eb="45">
      <t>イタダ</t>
    </rPh>
    <rPh sb="50" eb="51">
      <t>オモ</t>
    </rPh>
    <phoneticPr fontId="3"/>
  </si>
  <si>
    <t>１．実績と自主計画</t>
    <rPh sb="2" eb="4">
      <t>ジッセキ</t>
    </rPh>
    <rPh sb="5" eb="7">
      <t>ジシュ</t>
    </rPh>
    <rPh sb="7" eb="9">
      <t>ケイカク</t>
    </rPh>
    <phoneticPr fontId="3"/>
  </si>
  <si>
    <t>事業所･工場</t>
    <rPh sb="0" eb="3">
      <t>ジギョウショ</t>
    </rPh>
    <rPh sb="4" eb="6">
      <t>コウジョウ</t>
    </rPh>
    <phoneticPr fontId="3"/>
  </si>
  <si>
    <t>所在地　（都道府県）</t>
    <rPh sb="0" eb="3">
      <t>ショザイチ</t>
    </rPh>
    <rPh sb="5" eb="9">
      <t>トドウフケン</t>
    </rPh>
    <phoneticPr fontId="3"/>
  </si>
  <si>
    <t>ＶＯＣ関係</t>
    <rPh sb="3" eb="5">
      <t>カンケイ</t>
    </rPh>
    <phoneticPr fontId="3"/>
  </si>
  <si>
    <t>基準年推計値</t>
    <rPh sb="0" eb="2">
      <t>キジュン</t>
    </rPh>
    <rPh sb="2" eb="3">
      <t>ネン</t>
    </rPh>
    <rPh sb="3" eb="6">
      <t>スイケイチ</t>
    </rPh>
    <phoneticPr fontId="3"/>
  </si>
  <si>
    <t>実績値</t>
    <rPh sb="0" eb="2">
      <t>ジッセキ</t>
    </rPh>
    <rPh sb="2" eb="3">
      <t>チ</t>
    </rPh>
    <phoneticPr fontId="3"/>
  </si>
  <si>
    <t>抑制目標値</t>
    <rPh sb="0" eb="2">
      <t>ヨクセイ</t>
    </rPh>
    <rPh sb="2" eb="4">
      <t>モクヒョウ</t>
    </rPh>
    <rPh sb="4" eb="5">
      <t>チ</t>
    </rPh>
    <phoneticPr fontId="3"/>
  </si>
  <si>
    <t>名　称</t>
    <rPh sb="0" eb="1">
      <t>ナ</t>
    </rPh>
    <rPh sb="2" eb="3">
      <t>ショウ</t>
    </rPh>
    <phoneticPr fontId="3"/>
  </si>
  <si>
    <t>項　目</t>
    <rPh sb="0" eb="1">
      <t>コウ</t>
    </rPh>
    <rPh sb="2" eb="3">
      <t>メ</t>
    </rPh>
    <phoneticPr fontId="3"/>
  </si>
  <si>
    <t>使用量（ｔ）</t>
    <rPh sb="0" eb="3">
      <t>シヨウリョウ</t>
    </rPh>
    <phoneticPr fontId="3"/>
  </si>
  <si>
    <t>排出量（ｔ）</t>
    <rPh sb="0" eb="2">
      <t>ハイシュツ</t>
    </rPh>
    <rPh sb="2" eb="3">
      <t>リョウ</t>
    </rPh>
    <phoneticPr fontId="3"/>
  </si>
  <si>
    <t>削減率（％）</t>
    <rPh sb="0" eb="2">
      <t>サクゲン</t>
    </rPh>
    <rPh sb="2" eb="3">
      <t>リツ</t>
    </rPh>
    <phoneticPr fontId="3"/>
  </si>
  <si>
    <t>２．主なＶＯＣ排出状況</t>
    <rPh sb="2" eb="3">
      <t>オモ</t>
    </rPh>
    <rPh sb="7" eb="9">
      <t>ハイシュツ</t>
    </rPh>
    <rPh sb="9" eb="11">
      <t>ジョウキョウ</t>
    </rPh>
    <phoneticPr fontId="3"/>
  </si>
  <si>
    <t>ＶＯＣ物質名</t>
    <rPh sb="3" eb="4">
      <t>ブツ</t>
    </rPh>
    <rPh sb="4" eb="5">
      <t>シツ</t>
    </rPh>
    <rPh sb="5" eb="6">
      <t>メイ</t>
    </rPh>
    <phoneticPr fontId="3"/>
  </si>
  <si>
    <t>３．具体的な排出抑制対策</t>
    <rPh sb="2" eb="5">
      <t>グタイテキ</t>
    </rPh>
    <rPh sb="6" eb="8">
      <t>ハイシュツ</t>
    </rPh>
    <rPh sb="8" eb="10">
      <t>ヨクセイ</t>
    </rPh>
    <rPh sb="10" eb="12">
      <t>タイサク</t>
    </rPh>
    <phoneticPr fontId="3"/>
  </si>
  <si>
    <t>対策手法</t>
    <rPh sb="0" eb="2">
      <t>タイサク</t>
    </rPh>
    <rPh sb="2" eb="4">
      <t>シュホウ</t>
    </rPh>
    <phoneticPr fontId="3"/>
  </si>
  <si>
    <t>導入時期</t>
    <rPh sb="0" eb="2">
      <t>ドウニュウ</t>
    </rPh>
    <rPh sb="2" eb="4">
      <t>ジキ</t>
    </rPh>
    <phoneticPr fontId="3"/>
  </si>
  <si>
    <t>投資金額（千円）</t>
    <rPh sb="0" eb="2">
      <t>トウシ</t>
    </rPh>
    <rPh sb="2" eb="4">
      <t>キンガク</t>
    </rPh>
    <rPh sb="5" eb="7">
      <t>センエン</t>
    </rPh>
    <phoneticPr fontId="3"/>
  </si>
  <si>
    <t>効 　果</t>
    <rPh sb="0" eb="1">
      <t>コウ</t>
    </rPh>
    <rPh sb="3" eb="4">
      <t>ハタシ</t>
    </rPh>
    <phoneticPr fontId="3"/>
  </si>
  <si>
    <t>⑤最終処分
　比率　*注３</t>
    <rPh sb="1" eb="3">
      <t>サイシュウ</t>
    </rPh>
    <rPh sb="3" eb="5">
      <t>ショブン</t>
    </rPh>
    <rPh sb="7" eb="9">
      <t>ヒリツ</t>
    </rPh>
    <rPh sb="11" eb="12">
      <t>チュウ</t>
    </rPh>
    <phoneticPr fontId="3"/>
  </si>
  <si>
    <t>※トルエン、キシレンやｎーブタノールなど８品種以外の溶剤の排出量が分かれば記入してください。</t>
    <rPh sb="21" eb="23">
      <t>ヒンシュ</t>
    </rPh>
    <rPh sb="23" eb="25">
      <t>イガイ</t>
    </rPh>
    <rPh sb="26" eb="28">
      <t>ヨウザイ</t>
    </rPh>
    <rPh sb="29" eb="31">
      <t>ハイシュツ</t>
    </rPh>
    <rPh sb="31" eb="32">
      <t>リョウ</t>
    </rPh>
    <rPh sb="33" eb="34">
      <t>ワ</t>
    </rPh>
    <rPh sb="37" eb="39">
      <t>キニュウ</t>
    </rPh>
    <phoneticPr fontId="3"/>
  </si>
  <si>
    <t>　　把握できていない場合は、事務局で補正します。</t>
    <rPh sb="2" eb="4">
      <t>ハアク</t>
    </rPh>
    <rPh sb="10" eb="12">
      <t>バアイ</t>
    </rPh>
    <rPh sb="14" eb="17">
      <t>ジムキョク</t>
    </rPh>
    <rPh sb="18" eb="20">
      <t>ホセイ</t>
    </rPh>
    <phoneticPr fontId="3"/>
  </si>
  <si>
    <t>実績値(Kｇ)</t>
    <rPh sb="0" eb="2">
      <t>ジッセキ</t>
    </rPh>
    <rPh sb="2" eb="3">
      <t>チ</t>
    </rPh>
    <phoneticPr fontId="3"/>
  </si>
  <si>
    <t>推計値（Kｇ）</t>
    <rPh sb="0" eb="3">
      <t>スイケイチ</t>
    </rPh>
    <phoneticPr fontId="3"/>
  </si>
  <si>
    <t>目標値(Kg）</t>
    <rPh sb="0" eb="3">
      <t>モクヒョウチ</t>
    </rPh>
    <phoneticPr fontId="3"/>
  </si>
  <si>
    <t>TEL：</t>
    <phoneticPr fontId="3"/>
  </si>
  <si>
    <t>FAX:</t>
    <phoneticPr fontId="3"/>
  </si>
  <si>
    <t>（3）PRTR報告</t>
    <rPh sb="7" eb="9">
      <t>ホウコク</t>
    </rPh>
    <phoneticPr fontId="3"/>
  </si>
  <si>
    <t>メチルエチルケトン</t>
    <phoneticPr fontId="3"/>
  </si>
  <si>
    <t>メチルイソブチルケトン</t>
    <phoneticPr fontId="3"/>
  </si>
  <si>
    <t>※ISO 14001認証取得について</t>
    <phoneticPr fontId="3"/>
  </si>
  <si>
    <t>（百万円）</t>
    <phoneticPr fontId="3"/>
  </si>
  <si>
    <t>CO2換算量(kg)</t>
    <phoneticPr fontId="3"/>
  </si>
  <si>
    <t>電力</t>
    <phoneticPr fontId="3"/>
  </si>
  <si>
    <t>kg</t>
    <phoneticPr fontId="3"/>
  </si>
  <si>
    <t>Ａ重油</t>
    <phoneticPr fontId="3"/>
  </si>
  <si>
    <t>㎘</t>
    <phoneticPr fontId="3"/>
  </si>
  <si>
    <t xml:space="preserve">軽油 </t>
    <phoneticPr fontId="3"/>
  </si>
  <si>
    <t>灯油</t>
    <phoneticPr fontId="3"/>
  </si>
  <si>
    <t xml:space="preserve">都市ガス </t>
    <phoneticPr fontId="3"/>
  </si>
  <si>
    <t>LPG</t>
    <phoneticPr fontId="3"/>
  </si>
  <si>
    <t>1000kg</t>
    <phoneticPr fontId="3"/>
  </si>
  <si>
    <t>ＮＯ</t>
    <phoneticPr fontId="3"/>
  </si>
  <si>
    <t>(2) 廃棄物・有効利用物管理表</t>
    <phoneticPr fontId="3"/>
  </si>
  <si>
    <t>【単位：　トン　下1桁まで】</t>
    <phoneticPr fontId="3"/>
  </si>
  <si>
    <t>No</t>
    <phoneticPr fontId="3"/>
  </si>
  <si>
    <t>No</t>
    <phoneticPr fontId="3"/>
  </si>
  <si>
    <t>ご返送用紙</t>
    <phoneticPr fontId="3"/>
  </si>
  <si>
    <t>労働者数：</t>
    <phoneticPr fontId="3"/>
  </si>
  <si>
    <t>労災保険加入者数（パートも含む）</t>
    <phoneticPr fontId="3"/>
  </si>
  <si>
    <t>労働時間数：</t>
    <phoneticPr fontId="3"/>
  </si>
  <si>
    <t>災害カウント：</t>
    <phoneticPr fontId="3"/>
  </si>
  <si>
    <t>休業、不休災害とし,微傷災害・通勤災害は含めない。（出先での災害は含める）　</t>
    <phoneticPr fontId="3"/>
  </si>
  <si>
    <t>全社（工場・事務所・営業所を合算）の合計</t>
    <phoneticPr fontId="3"/>
  </si>
  <si>
    <t>4月　～　翌3月の1年間</t>
    <phoneticPr fontId="3"/>
  </si>
  <si>
    <t>1人に対して1件とする。（例；同一災害で2名が被災した場合は2件とする）</t>
    <phoneticPr fontId="3"/>
  </si>
  <si>
    <t>ｘ　1,000,000</t>
    <phoneticPr fontId="3"/>
  </si>
  <si>
    <t>ｘ　1,000</t>
    <phoneticPr fontId="3"/>
  </si>
  <si>
    <t>ＴＥＬ/ＦＡＸ</t>
    <phoneticPr fontId="3"/>
  </si>
  <si>
    <t>ＮＯ</t>
    <phoneticPr fontId="3"/>
  </si>
  <si>
    <t>ＮＯ</t>
    <phoneticPr fontId="3"/>
  </si>
  <si>
    <t>トルエン</t>
    <phoneticPr fontId="3"/>
  </si>
  <si>
    <t>キシレン</t>
    <phoneticPr fontId="3"/>
  </si>
  <si>
    <t>エチルベンゼン</t>
    <phoneticPr fontId="3"/>
  </si>
  <si>
    <t>ブタノール</t>
    <phoneticPr fontId="3"/>
  </si>
  <si>
    <t>イソプロピルアルコール</t>
    <phoneticPr fontId="3"/>
  </si>
  <si>
    <t>ＮＯ</t>
    <phoneticPr fontId="3"/>
  </si>
  <si>
    <t>イソプロピルアルコ－ル</t>
  </si>
  <si>
    <t>一般廃棄物・
産業廃棄物</t>
    <phoneticPr fontId="3"/>
  </si>
  <si>
    <t>※コメントがございましたらご自由にご記入下さい。</t>
    <rPh sb="14" eb="16">
      <t>ジユウ</t>
    </rPh>
    <rPh sb="18" eb="20">
      <t>キニュウ</t>
    </rPh>
    <rPh sb="20" eb="21">
      <t>クダ</t>
    </rPh>
    <phoneticPr fontId="3"/>
  </si>
  <si>
    <t>作成者名</t>
    <rPh sb="0" eb="2">
      <t>サクセイ</t>
    </rPh>
    <rPh sb="2" eb="3">
      <t>シャ</t>
    </rPh>
    <rPh sb="3" eb="4">
      <t>メイ</t>
    </rPh>
    <phoneticPr fontId="3"/>
  </si>
  <si>
    <t>＜省エネ法改正に伴う工場・事業所の対応実態調査＞</t>
    <phoneticPr fontId="3"/>
  </si>
  <si>
    <t>第１種エネルギー管理指定工場等</t>
    <rPh sb="0" eb="1">
      <t>ダイ</t>
    </rPh>
    <rPh sb="2" eb="3">
      <t>シュ</t>
    </rPh>
    <rPh sb="8" eb="10">
      <t>カンリ</t>
    </rPh>
    <rPh sb="10" eb="12">
      <t>シテイ</t>
    </rPh>
    <rPh sb="12" eb="14">
      <t>コウジョウ</t>
    </rPh>
    <rPh sb="14" eb="15">
      <t>トウ</t>
    </rPh>
    <phoneticPr fontId="3"/>
  </si>
  <si>
    <t>第２種エネルギー管理指定工場等</t>
    <rPh sb="0" eb="1">
      <t>ダイ</t>
    </rPh>
    <rPh sb="2" eb="3">
      <t>シュ</t>
    </rPh>
    <rPh sb="8" eb="10">
      <t>カンリ</t>
    </rPh>
    <rPh sb="10" eb="12">
      <t>シテイ</t>
    </rPh>
    <rPh sb="12" eb="14">
      <t>コウジョウ</t>
    </rPh>
    <rPh sb="14" eb="15">
      <t>トウ</t>
    </rPh>
    <phoneticPr fontId="3"/>
  </si>
  <si>
    <t>エネルギー消費報告値（ｋＬ）</t>
    <rPh sb="5" eb="7">
      <t>ショウヒ</t>
    </rPh>
    <rPh sb="7" eb="9">
      <t>ホウコク</t>
    </rPh>
    <rPh sb="9" eb="10">
      <t>チ</t>
    </rPh>
    <phoneticPr fontId="3"/>
  </si>
  <si>
    <t>(事業者全体）</t>
    <rPh sb="1" eb="4">
      <t>ジギョウシャ</t>
    </rPh>
    <rPh sb="4" eb="6">
      <t>ゼンタイ</t>
    </rPh>
    <phoneticPr fontId="3"/>
  </si>
  <si>
    <t>　　また、第1種、第2種の管理指定工場に該当すれば、記入してください。</t>
    <rPh sb="5" eb="6">
      <t>ダイ</t>
    </rPh>
    <rPh sb="7" eb="8">
      <t>シュ</t>
    </rPh>
    <rPh sb="9" eb="10">
      <t>ダイ</t>
    </rPh>
    <rPh sb="11" eb="12">
      <t>シュ</t>
    </rPh>
    <rPh sb="13" eb="15">
      <t>カンリ</t>
    </rPh>
    <rPh sb="15" eb="17">
      <t>シテイ</t>
    </rPh>
    <rPh sb="17" eb="19">
      <t>コウジョウ</t>
    </rPh>
    <rPh sb="20" eb="22">
      <t>ガイトウ</t>
    </rPh>
    <rPh sb="26" eb="28">
      <t>キニュウ</t>
    </rPh>
    <phoneticPr fontId="3"/>
  </si>
  <si>
    <t>改正大気汚染防止法が、平成１８年４月１日に施行されました。法規制と自主的取組のベストミックスでの排出抑制です。</t>
    <rPh sb="0" eb="2">
      <t>カイセイ</t>
    </rPh>
    <rPh sb="2" eb="4">
      <t>タイキ</t>
    </rPh>
    <rPh sb="4" eb="6">
      <t>オセン</t>
    </rPh>
    <rPh sb="6" eb="9">
      <t>ボウシホウ</t>
    </rPh>
    <rPh sb="11" eb="13">
      <t>ヘイセイ</t>
    </rPh>
    <rPh sb="15" eb="16">
      <t>ネン</t>
    </rPh>
    <rPh sb="17" eb="18">
      <t>ガツ</t>
    </rPh>
    <rPh sb="19" eb="20">
      <t>ヒ</t>
    </rPh>
    <rPh sb="21" eb="23">
      <t>シコウ</t>
    </rPh>
    <rPh sb="29" eb="30">
      <t>ホウ</t>
    </rPh>
    <rPh sb="30" eb="32">
      <t>キセイ</t>
    </rPh>
    <rPh sb="33" eb="35">
      <t>ジシュ</t>
    </rPh>
    <rPh sb="35" eb="36">
      <t>テキ</t>
    </rPh>
    <rPh sb="36" eb="38">
      <t>トリクミ</t>
    </rPh>
    <rPh sb="48" eb="50">
      <t>ハイシュツ</t>
    </rPh>
    <rPh sb="50" eb="52">
      <t>ヨクセイ</t>
    </rPh>
    <phoneticPr fontId="3"/>
  </si>
  <si>
    <t>本年も塗料工業会の推進状況を確認し経済産業省に報告する必要がありますので調査にご協力お願いします。</t>
    <rPh sb="0" eb="2">
      <t>ホンネン</t>
    </rPh>
    <rPh sb="3" eb="5">
      <t>トリョウ</t>
    </rPh>
    <rPh sb="5" eb="8">
      <t>コウギョウカイ</t>
    </rPh>
    <rPh sb="9" eb="11">
      <t>スイシン</t>
    </rPh>
    <rPh sb="11" eb="13">
      <t>ジョウキョウ</t>
    </rPh>
    <rPh sb="14" eb="16">
      <t>カクニン</t>
    </rPh>
    <rPh sb="17" eb="19">
      <t>ケイザイ</t>
    </rPh>
    <rPh sb="19" eb="22">
      <t>サンギョウショウ</t>
    </rPh>
    <rPh sb="23" eb="25">
      <t>ホウコク</t>
    </rPh>
    <rPh sb="27" eb="29">
      <t>ヒツヨウ</t>
    </rPh>
    <rPh sb="36" eb="38">
      <t>チョウサ</t>
    </rPh>
    <rPh sb="40" eb="42">
      <t>キョウリョク</t>
    </rPh>
    <rPh sb="43" eb="44">
      <t>ネガ</t>
    </rPh>
    <phoneticPr fontId="3"/>
  </si>
  <si>
    <t>　　事業者全体で合計して1500ＫＬ以上であれば届出の量(kL)を記入ください。</t>
    <rPh sb="2" eb="5">
      <t>ジギョウシャ</t>
    </rPh>
    <rPh sb="5" eb="7">
      <t>ゼンタイ</t>
    </rPh>
    <rPh sb="8" eb="10">
      <t>ゴウケイ</t>
    </rPh>
    <rPh sb="18" eb="20">
      <t>イジョウ</t>
    </rPh>
    <rPh sb="24" eb="26">
      <t>トドケデ</t>
    </rPh>
    <rPh sb="27" eb="28">
      <t>リョウ</t>
    </rPh>
    <rPh sb="33" eb="35">
      <t>キニュウ</t>
    </rPh>
    <phoneticPr fontId="3"/>
  </si>
  <si>
    <t>キログラム</t>
    <phoneticPr fontId="3"/>
  </si>
  <si>
    <t>B.</t>
    <phoneticPr fontId="3"/>
  </si>
  <si>
    <t>C.</t>
    <phoneticPr fontId="3"/>
  </si>
  <si>
    <t>D.</t>
    <phoneticPr fontId="3"/>
  </si>
  <si>
    <t>A.</t>
    <phoneticPr fontId="3"/>
  </si>
  <si>
    <t>大気
への
排出</t>
    <phoneticPr fontId="3"/>
  </si>
  <si>
    <t>公共用
水域への
排出</t>
    <phoneticPr fontId="3"/>
  </si>
  <si>
    <t>当該事業所における土壌への排出</t>
    <phoneticPr fontId="3"/>
  </si>
  <si>
    <t>当該事業所における埋め立て処分</t>
    <phoneticPr fontId="3"/>
  </si>
  <si>
    <t>下水道
への
移動</t>
    <phoneticPr fontId="3"/>
  </si>
  <si>
    <t>当該事業所の外への移動</t>
    <phoneticPr fontId="3"/>
  </si>
  <si>
    <t>75-01-4</t>
    <phoneticPr fontId="3"/>
  </si>
  <si>
    <t>75-09-2</t>
    <phoneticPr fontId="3"/>
  </si>
  <si>
    <t>79-01-6</t>
    <phoneticPr fontId="3"/>
  </si>
  <si>
    <t>71-36-3</t>
    <phoneticPr fontId="3"/>
  </si>
  <si>
    <t>N-ブタノ－ル</t>
    <phoneticPr fontId="3"/>
  </si>
  <si>
    <t>67-63-0</t>
    <phoneticPr fontId="3"/>
  </si>
  <si>
    <t>141-78-6</t>
    <phoneticPr fontId="3"/>
  </si>
  <si>
    <t>78-93-3</t>
    <phoneticPr fontId="3"/>
  </si>
  <si>
    <t>　　　　　　　　　　　　</t>
    <phoneticPr fontId="3"/>
  </si>
  <si>
    <t>物質名</t>
    <phoneticPr fontId="3"/>
  </si>
  <si>
    <r>
      <t>省エネ法は平成25</t>
    </r>
    <r>
      <rPr>
        <sz val="11"/>
        <rFont val="ＭＳ Ｐゴシック"/>
        <family val="3"/>
        <charset val="128"/>
      </rPr>
      <t>年5月に改正され、平成</t>
    </r>
    <r>
      <rPr>
        <sz val="11"/>
        <rFont val="ＭＳ Ｐゴシック"/>
        <family val="3"/>
        <charset val="128"/>
      </rPr>
      <t>26</t>
    </r>
    <r>
      <rPr>
        <sz val="11"/>
        <rFont val="ＭＳ Ｐゴシック"/>
        <family val="3"/>
        <charset val="128"/>
      </rPr>
      <t>年</t>
    </r>
    <r>
      <rPr>
        <sz val="11"/>
        <rFont val="ＭＳ Ｐゴシック"/>
        <family val="3"/>
        <charset val="128"/>
      </rPr>
      <t>４</t>
    </r>
    <r>
      <rPr>
        <sz val="11"/>
        <rFont val="ＭＳ Ｐゴシック"/>
        <family val="3"/>
        <charset val="128"/>
      </rPr>
      <t>月</t>
    </r>
    <r>
      <rPr>
        <sz val="11"/>
        <rFont val="ＭＳ Ｐゴシック"/>
        <family val="3"/>
        <charset val="128"/>
      </rPr>
      <t>に施行されました。</t>
    </r>
    <r>
      <rPr>
        <sz val="11"/>
        <rFont val="ＭＳ Ｐゴシック"/>
        <family val="3"/>
        <charset val="128"/>
      </rPr>
      <t/>
    </r>
    <rPh sb="0" eb="1">
      <t>ショウ</t>
    </rPh>
    <rPh sb="3" eb="4">
      <t>ホウ</t>
    </rPh>
    <rPh sb="5" eb="7">
      <t>ヘイセイ</t>
    </rPh>
    <rPh sb="9" eb="10">
      <t>ネン</t>
    </rPh>
    <rPh sb="11" eb="12">
      <t>ガツ</t>
    </rPh>
    <rPh sb="13" eb="15">
      <t>カイセイ</t>
    </rPh>
    <rPh sb="18" eb="20">
      <t>ヘイセイ</t>
    </rPh>
    <rPh sb="22" eb="23">
      <t>ネン</t>
    </rPh>
    <rPh sb="24" eb="25">
      <t>ガツ</t>
    </rPh>
    <rPh sb="26" eb="28">
      <t>セコウ</t>
    </rPh>
    <phoneticPr fontId="3"/>
  </si>
  <si>
    <r>
      <t>移動量</t>
    </r>
    <r>
      <rPr>
        <b/>
        <sz val="10"/>
        <color indexed="10"/>
        <rFont val="ＭＳ Ｐゴシック"/>
        <family val="3"/>
        <charset val="128"/>
      </rPr>
      <t>（kg）</t>
    </r>
    <phoneticPr fontId="3"/>
  </si>
  <si>
    <r>
      <t>排出量</t>
    </r>
    <r>
      <rPr>
        <b/>
        <sz val="10"/>
        <color indexed="10"/>
        <rFont val="ＭＳ Ｐゴシック"/>
        <family val="3"/>
        <charset val="128"/>
      </rPr>
      <t>（kg）</t>
    </r>
    <phoneticPr fontId="3"/>
  </si>
  <si>
    <r>
      <t xml:space="preserve">取扱量
</t>
    </r>
    <r>
      <rPr>
        <b/>
        <sz val="10"/>
        <color indexed="10"/>
        <rFont val="ＭＳ Ｐゴシック"/>
        <family val="3"/>
        <charset val="128"/>
      </rPr>
      <t>（トン）</t>
    </r>
    <phoneticPr fontId="3"/>
  </si>
  <si>
    <t>平成12(2000)年度</t>
    <rPh sb="0" eb="2">
      <t>ヘイセイ</t>
    </rPh>
    <rPh sb="10" eb="11">
      <t>ネン</t>
    </rPh>
    <rPh sb="11" eb="12">
      <t>ド</t>
    </rPh>
    <phoneticPr fontId="3"/>
  </si>
  <si>
    <t>151-21-3</t>
  </si>
  <si>
    <t>1806-26-4</t>
  </si>
  <si>
    <t>111-30-8</t>
  </si>
  <si>
    <t>グルタルアルデヒド</t>
  </si>
  <si>
    <t>7696-12-0</t>
  </si>
  <si>
    <t>55-38-9</t>
  </si>
  <si>
    <t>3766-81-2</t>
  </si>
  <si>
    <t>9004-82-4</t>
  </si>
  <si>
    <t>休日出勤・残業時間を含む、その月の労働者全体の労働時間数を記入ください</t>
    <rPh sb="15" eb="16">
      <t>ツキ</t>
    </rPh>
    <rPh sb="17" eb="20">
      <t>ロウドウシャ</t>
    </rPh>
    <rPh sb="20" eb="22">
      <t>ゼンタイ</t>
    </rPh>
    <rPh sb="23" eb="25">
      <t>ロウドウ</t>
    </rPh>
    <rPh sb="25" eb="27">
      <t>ジカン</t>
    </rPh>
    <rPh sb="27" eb="28">
      <t>スウ</t>
    </rPh>
    <rPh sb="29" eb="31">
      <t>キニュウ</t>
    </rPh>
    <phoneticPr fontId="3"/>
  </si>
  <si>
    <t>1000 kWh</t>
    <phoneticPr fontId="3"/>
  </si>
  <si>
    <r>
      <t>1000m</t>
    </r>
    <r>
      <rPr>
        <b/>
        <vertAlign val="superscript"/>
        <sz val="10"/>
        <color rgb="FFFF0000"/>
        <rFont val="ＭＳ Ｐゴシック"/>
        <family val="3"/>
        <charset val="128"/>
      </rPr>
      <t>3</t>
    </r>
    <phoneticPr fontId="3"/>
  </si>
  <si>
    <t>１）</t>
    <phoneticPr fontId="3"/>
  </si>
  <si>
    <t>日本塗料工業会としましても、平成１５年度からの毎年、経済産業省に「事業所・工場からのＶＯＣ排出抑制自主行動推進状況」を提出しております。</t>
    <rPh sb="0" eb="2">
      <t>ニホン</t>
    </rPh>
    <rPh sb="2" eb="4">
      <t>トリョウ</t>
    </rPh>
    <rPh sb="4" eb="7">
      <t>コウギョウカイ</t>
    </rPh>
    <rPh sb="14" eb="16">
      <t>ヘイセイ</t>
    </rPh>
    <rPh sb="18" eb="20">
      <t>ネンド</t>
    </rPh>
    <rPh sb="23" eb="25">
      <t>マイトシ</t>
    </rPh>
    <rPh sb="26" eb="28">
      <t>ケイザイ</t>
    </rPh>
    <rPh sb="28" eb="31">
      <t>サンギョウショウ</t>
    </rPh>
    <rPh sb="33" eb="36">
      <t>ジギョウショ</t>
    </rPh>
    <rPh sb="37" eb="39">
      <t>コウジョウ</t>
    </rPh>
    <rPh sb="45" eb="47">
      <t>ハイシュツ</t>
    </rPh>
    <rPh sb="47" eb="49">
      <t>ヨクセイ</t>
    </rPh>
    <rPh sb="49" eb="51">
      <t>ジシュ</t>
    </rPh>
    <rPh sb="51" eb="53">
      <t>コウドウ</t>
    </rPh>
    <rPh sb="53" eb="55">
      <t>スイシン</t>
    </rPh>
    <rPh sb="55" eb="57">
      <t>ジョウキョウ</t>
    </rPh>
    <rPh sb="59" eb="61">
      <t>テイシュツ</t>
    </rPh>
    <phoneticPr fontId="3"/>
  </si>
  <si>
    <t>ご返送用紙</t>
    <rPh sb="1" eb="5">
      <t>ヘンソウヨウシ</t>
    </rPh>
    <phoneticPr fontId="3"/>
  </si>
  <si>
    <t>作成者e-mail：</t>
    <rPh sb="0" eb="2">
      <t>サクセイ</t>
    </rPh>
    <rPh sb="2" eb="3">
      <t>シャ</t>
    </rPh>
    <phoneticPr fontId="3"/>
  </si>
  <si>
    <t>(一社)日本塗料工業会　安全環境担当行き　　　　　　　　　FAX:03-3443-3599/e-mail:info@toryo.or.jp</t>
    <rPh sb="1" eb="3">
      <t>イッシャ</t>
    </rPh>
    <rPh sb="12" eb="14">
      <t>アンゼン</t>
    </rPh>
    <rPh sb="14" eb="16">
      <t>カンキョウ</t>
    </rPh>
    <rPh sb="16" eb="18">
      <t>タントウ</t>
    </rPh>
    <rPh sb="18" eb="19">
      <t>イ</t>
    </rPh>
    <phoneticPr fontId="3"/>
  </si>
  <si>
    <t>で塗りつぶした部分を記入ください。</t>
    <rPh sb="1" eb="2">
      <t>ヌ</t>
    </rPh>
    <rPh sb="7" eb="9">
      <t>ブブン</t>
    </rPh>
    <rPh sb="10" eb="12">
      <t>キニュウ</t>
    </rPh>
    <phoneticPr fontId="3"/>
  </si>
  <si>
    <t>←1500KL以上</t>
    <rPh sb="7" eb="9">
      <t>イジョウ</t>
    </rPh>
    <phoneticPr fontId="3"/>
  </si>
  <si>
    <t>←3000KL以上</t>
    <rPh sb="7" eb="9">
      <t>イジョウ</t>
    </rPh>
    <phoneticPr fontId="3"/>
  </si>
  <si>
    <t>←1500～3000KL</t>
    <phoneticPr fontId="3"/>
  </si>
  <si>
    <t>月平均</t>
    <rPh sb="0" eb="1">
      <t>ツキ</t>
    </rPh>
    <rPh sb="1" eb="2">
      <t>ヒラ</t>
    </rPh>
    <rPh sb="2" eb="3">
      <t>ヒトシ</t>
    </rPh>
    <phoneticPr fontId="3"/>
  </si>
  <si>
    <t>総労働時間
（残業含む）
（Hｒ）</t>
    <rPh sb="0" eb="1">
      <t>ソウ</t>
    </rPh>
    <rPh sb="1" eb="3">
      <t>ロウドウ</t>
    </rPh>
    <rPh sb="3" eb="5">
      <t>ジカン</t>
    </rPh>
    <rPh sb="7" eb="10">
      <t>ザンギョウフク</t>
    </rPh>
    <phoneticPr fontId="3"/>
  </si>
  <si>
    <t xml:space="preserve">例1）再資源化されない廃棄物をそのまま埋め立てると推測すると、最終処分比率は100％となります。
例2）再資源化されない廃棄物を焼却して、焼却により残る灰分（不燃物）の比率です。焼却により灰分が残らないと推測すると、最終処分比率は0％となります。
廃溶剤はNV15％未満、15％以上の場合は廃塗料に分類。
</t>
    <rPh sb="0" eb="1">
      <t>レイ</t>
    </rPh>
    <rPh sb="3" eb="7">
      <t>サイシゲンカ</t>
    </rPh>
    <rPh sb="11" eb="14">
      <t>ハイキブツ</t>
    </rPh>
    <rPh sb="19" eb="20">
      <t>ウ</t>
    </rPh>
    <rPh sb="21" eb="22">
      <t>タ</t>
    </rPh>
    <rPh sb="25" eb="27">
      <t>スイソク</t>
    </rPh>
    <rPh sb="31" eb="37">
      <t>サイシュウショブンヒリツ</t>
    </rPh>
    <rPh sb="49" eb="50">
      <t>レイ</t>
    </rPh>
    <rPh sb="64" eb="66">
      <t>ショウキャク</t>
    </rPh>
    <rPh sb="124" eb="127">
      <t>ハイヨウザイ</t>
    </rPh>
    <rPh sb="133" eb="135">
      <t>ミマン</t>
    </rPh>
    <rPh sb="139" eb="141">
      <t>イジョウ</t>
    </rPh>
    <rPh sb="142" eb="144">
      <t>バアイ</t>
    </rPh>
    <rPh sb="145" eb="148">
      <t>ハイトリョウ</t>
    </rPh>
    <rPh sb="149" eb="151">
      <t>ブンルイ</t>
    </rPh>
    <phoneticPr fontId="3"/>
  </si>
  <si>
    <t>７）</t>
    <phoneticPr fontId="3"/>
  </si>
  <si>
    <t>労働損失日数：</t>
    <rPh sb="0" eb="6">
      <t>ロウドウソンシツニッスウ</t>
    </rPh>
    <phoneticPr fontId="3"/>
  </si>
  <si>
    <t>下記＊</t>
    <rPh sb="0" eb="2">
      <t>カキ</t>
    </rPh>
    <phoneticPr fontId="3"/>
  </si>
  <si>
    <t>2023年度</t>
    <rPh sb="4" eb="5">
      <t>ネン</t>
    </rPh>
    <rPh sb="5" eb="6">
      <t>ド</t>
    </rPh>
    <phoneticPr fontId="3"/>
  </si>
  <si>
    <t>　2024年　　　月　　　日</t>
    <rPh sb="5" eb="6">
      <t>トシ</t>
    </rPh>
    <rPh sb="9" eb="10">
      <t>ツキ</t>
    </rPh>
    <rPh sb="13" eb="14">
      <t>ヒ</t>
    </rPh>
    <phoneticPr fontId="3"/>
  </si>
  <si>
    <t>2023年度　PRTR報告実績調査（第１種指定化学物質）</t>
    <phoneticPr fontId="3"/>
  </si>
  <si>
    <t>管理番号</t>
    <rPh sb="0" eb="4">
      <t>カンリバンゴウ</t>
    </rPh>
    <phoneticPr fontId="3"/>
  </si>
  <si>
    <t>1-001</t>
  </si>
  <si>
    <t>1-003</t>
  </si>
  <si>
    <t>1-004</t>
  </si>
  <si>
    <t>1-006</t>
  </si>
  <si>
    <t>アクリル酸ブチル</t>
  </si>
  <si>
    <t>1-009</t>
  </si>
  <si>
    <t>1-010</t>
  </si>
  <si>
    <t>1-011</t>
  </si>
  <si>
    <t>1-021</t>
  </si>
  <si>
    <t>1-029</t>
  </si>
  <si>
    <t>1-045</t>
  </si>
  <si>
    <t>1-048</t>
  </si>
  <si>
    <t>1-051</t>
  </si>
  <si>
    <t>1-053</t>
  </si>
  <si>
    <t>1-055</t>
  </si>
  <si>
    <t>1-073</t>
  </si>
  <si>
    <t>1-076</t>
  </si>
  <si>
    <t>1-078</t>
  </si>
  <si>
    <t>1-043</t>
  </si>
  <si>
    <t>1-094</t>
  </si>
  <si>
    <t>パラ－アルキルフェノール（アルキル基の炭素数が８のものに限る。）</t>
  </si>
  <si>
    <t>1-103</t>
  </si>
  <si>
    <t>1-105</t>
  </si>
  <si>
    <t>1-106</t>
  </si>
  <si>
    <t>1-109</t>
  </si>
  <si>
    <t>1-110</t>
  </si>
  <si>
    <t>1-111</t>
  </si>
  <si>
    <t>クロム及び三価クロム化合物</t>
  </si>
  <si>
    <t>六価クロム化合物</t>
  </si>
  <si>
    <t>1-120</t>
  </si>
  <si>
    <t>1-112</t>
  </si>
  <si>
    <t>1-151</t>
  </si>
  <si>
    <t>1-156</t>
  </si>
  <si>
    <t>1-157</t>
  </si>
  <si>
    <t>1-158</t>
  </si>
  <si>
    <t>1-160</t>
  </si>
  <si>
    <t>1-173</t>
  </si>
  <si>
    <t>1-175</t>
  </si>
  <si>
    <t>1-178</t>
  </si>
  <si>
    <t>1-181</t>
  </si>
  <si>
    <t>1-186</t>
  </si>
  <si>
    <t>1-197</t>
  </si>
  <si>
    <t>1-202</t>
  </si>
  <si>
    <t>1-208</t>
  </si>
  <si>
    <t>1-212</t>
  </si>
  <si>
    <t>1-213</t>
  </si>
  <si>
    <t>1-232</t>
  </si>
  <si>
    <t>1-237</t>
  </si>
  <si>
    <t>1-242</t>
  </si>
  <si>
    <t>1-264</t>
  </si>
  <si>
    <t>1-274</t>
  </si>
  <si>
    <t>1-275</t>
  </si>
  <si>
    <t>1-278</t>
  </si>
  <si>
    <t>1-289</t>
  </si>
  <si>
    <t>1-290</t>
  </si>
  <si>
    <t>1-295</t>
  </si>
  <si>
    <t>1-034</t>
  </si>
  <si>
    <t>1-296</t>
  </si>
  <si>
    <t>1-297</t>
  </si>
  <si>
    <t>1-298</t>
  </si>
  <si>
    <t>1-301</t>
  </si>
  <si>
    <t>1-303</t>
  </si>
  <si>
    <t>1-312</t>
  </si>
  <si>
    <t>1-313</t>
  </si>
  <si>
    <t>1-314</t>
  </si>
  <si>
    <t>1-318</t>
  </si>
  <si>
    <t>1-321</t>
  </si>
  <si>
    <t>1-325</t>
  </si>
  <si>
    <t>1-342</t>
  </si>
  <si>
    <t>1-345</t>
  </si>
  <si>
    <t>1-346</t>
  </si>
  <si>
    <t>1-347</t>
  </si>
  <si>
    <t>1-352</t>
  </si>
  <si>
    <t>1-353</t>
  </si>
  <si>
    <t>1-354</t>
  </si>
  <si>
    <t>1-355</t>
  </si>
  <si>
    <t>アルキルフェノール（アルキル基の炭素数が９のものに限る。）</t>
  </si>
  <si>
    <t>1-042</t>
  </si>
  <si>
    <t>1-363</t>
  </si>
  <si>
    <t>1-369</t>
  </si>
  <si>
    <t>1-370</t>
  </si>
  <si>
    <t>1-371</t>
  </si>
  <si>
    <t>1-387</t>
  </si>
  <si>
    <t>1-391</t>
  </si>
  <si>
    <t>1-392</t>
  </si>
  <si>
    <t>1-395</t>
  </si>
  <si>
    <t>フタル酸ジブチル</t>
  </si>
  <si>
    <t>1-396</t>
  </si>
  <si>
    <t>1-397</t>
  </si>
  <si>
    <t>106-94-5</t>
  </si>
  <si>
    <t>1-414</t>
  </si>
  <si>
    <t>1-427</t>
  </si>
  <si>
    <t>1-434</t>
  </si>
  <si>
    <t>1-435</t>
  </si>
  <si>
    <t>1-436</t>
  </si>
  <si>
    <t>1-445</t>
  </si>
  <si>
    <t>1-452</t>
  </si>
  <si>
    <t>1-453</t>
  </si>
  <si>
    <t>1-456</t>
  </si>
  <si>
    <t>1-458</t>
  </si>
  <si>
    <t>1-460</t>
  </si>
  <si>
    <t>1-461</t>
  </si>
  <si>
    <t>1-463</t>
  </si>
  <si>
    <t>1-462</t>
  </si>
  <si>
    <t>ポリ（オキシエチレン）＝アルキルフェニルエーテル（アルキル基の炭素数が８のものに限る。）</t>
  </si>
  <si>
    <t>ポリ（オキシエチレン）＝アルキルフェニルエーテル（アルキル基の炭素数が９のものに限る。）</t>
  </si>
  <si>
    <t>1-464</t>
  </si>
  <si>
    <t>1-465</t>
  </si>
  <si>
    <t>1-467</t>
  </si>
  <si>
    <t>1-468</t>
  </si>
  <si>
    <t>1-469</t>
  </si>
  <si>
    <t>1-477</t>
  </si>
  <si>
    <t>1-482</t>
  </si>
  <si>
    <t>アルファ－メチルスチレン</t>
  </si>
  <si>
    <t>1-486</t>
  </si>
  <si>
    <t>1-497</t>
  </si>
  <si>
    <t>1-007</t>
  </si>
  <si>
    <t>1-012</t>
  </si>
  <si>
    <t>1-017</t>
  </si>
  <si>
    <t>1-018</t>
  </si>
  <si>
    <t>1-019</t>
  </si>
  <si>
    <t>1-020</t>
  </si>
  <si>
    <t>1-022</t>
  </si>
  <si>
    <t>1-023</t>
  </si>
  <si>
    <t>1-025</t>
  </si>
  <si>
    <t>1-026</t>
  </si>
  <si>
    <t>1-027</t>
  </si>
  <si>
    <t>1-028</t>
  </si>
  <si>
    <t>1-049</t>
  </si>
  <si>
    <t>1-054</t>
  </si>
  <si>
    <t>1-059</t>
  </si>
  <si>
    <t>1-060</t>
  </si>
  <si>
    <t>1-062</t>
  </si>
  <si>
    <t>1-064</t>
  </si>
  <si>
    <t>1-068</t>
  </si>
  <si>
    <t>1-069</t>
  </si>
  <si>
    <t>1-070</t>
  </si>
  <si>
    <t>1-071</t>
  </si>
  <si>
    <t>1-072</t>
  </si>
  <si>
    <t>1-074</t>
  </si>
  <si>
    <t>1-075</t>
  </si>
  <si>
    <t>1-079</t>
  </si>
  <si>
    <t>1-081</t>
  </si>
  <si>
    <t>1-082</t>
  </si>
  <si>
    <t>1-083</t>
  </si>
  <si>
    <t>1-085</t>
  </si>
  <si>
    <t>1-086</t>
  </si>
  <si>
    <t>1-087</t>
  </si>
  <si>
    <t>1-088</t>
  </si>
  <si>
    <t>1-089</t>
  </si>
  <si>
    <t>1-099</t>
  </si>
  <si>
    <t>1-101</t>
  </si>
  <si>
    <t>1-102</t>
  </si>
  <si>
    <t>1-104</t>
  </si>
  <si>
    <t>1-107</t>
  </si>
  <si>
    <t>1-113</t>
  </si>
  <si>
    <t>1-115</t>
  </si>
  <si>
    <t>1-116</t>
  </si>
  <si>
    <t>1-117</t>
  </si>
  <si>
    <t>1-118</t>
  </si>
  <si>
    <t>1-121</t>
  </si>
  <si>
    <t>1-122</t>
  </si>
  <si>
    <t>1-123</t>
  </si>
  <si>
    <t>1-124</t>
  </si>
  <si>
    <t>1-125</t>
  </si>
  <si>
    <t>1-129</t>
  </si>
  <si>
    <t>1-130</t>
  </si>
  <si>
    <t>1-137</t>
  </si>
  <si>
    <t>1-138</t>
  </si>
  <si>
    <t>1-139</t>
  </si>
  <si>
    <t>1-140</t>
  </si>
  <si>
    <t>1-144</t>
  </si>
  <si>
    <t>1-145</t>
  </si>
  <si>
    <t>1-146</t>
  </si>
  <si>
    <t>1-147</t>
  </si>
  <si>
    <t>1-148</t>
  </si>
  <si>
    <t>1-149</t>
  </si>
  <si>
    <t>1-150</t>
  </si>
  <si>
    <t>1-154</t>
  </si>
  <si>
    <t>1-162</t>
  </si>
  <si>
    <t>1-163</t>
  </si>
  <si>
    <t>1-164</t>
  </si>
  <si>
    <t>1-167</t>
  </si>
  <si>
    <t>1-168</t>
  </si>
  <si>
    <t>1-169</t>
  </si>
  <si>
    <t>1-171</t>
  </si>
  <si>
    <t>1-174</t>
  </si>
  <si>
    <t>1-180</t>
  </si>
  <si>
    <t>1-182</t>
  </si>
  <si>
    <t>1-187</t>
  </si>
  <si>
    <t>1-188</t>
  </si>
  <si>
    <t>1-189</t>
  </si>
  <si>
    <t>1-190</t>
  </si>
  <si>
    <t>1-194</t>
  </si>
  <si>
    <t>1-198</t>
  </si>
  <si>
    <t>1-199</t>
  </si>
  <si>
    <t>1-200</t>
  </si>
  <si>
    <t>1-201</t>
  </si>
  <si>
    <t>1-204</t>
  </si>
  <si>
    <t>1-206</t>
  </si>
  <si>
    <t>1-207</t>
  </si>
  <si>
    <t>1-209</t>
  </si>
  <si>
    <t>1-210</t>
  </si>
  <si>
    <t>1-211</t>
  </si>
  <si>
    <t>1-215</t>
  </si>
  <si>
    <t>1-216</t>
  </si>
  <si>
    <t>1-217</t>
  </si>
  <si>
    <t>1-218</t>
  </si>
  <si>
    <t>1-219</t>
  </si>
  <si>
    <t>1-220</t>
  </si>
  <si>
    <t>1-221</t>
  </si>
  <si>
    <t>1-222</t>
  </si>
  <si>
    <t>1-226</t>
  </si>
  <si>
    <t>1-227</t>
  </si>
  <si>
    <t>1-228</t>
  </si>
  <si>
    <t>1-229</t>
  </si>
  <si>
    <t>1-231</t>
  </si>
  <si>
    <t>1-236</t>
  </si>
  <si>
    <t>1-238</t>
  </si>
  <si>
    <t>1-241</t>
  </si>
  <si>
    <t>1-243</t>
  </si>
  <si>
    <t>1-245</t>
  </si>
  <si>
    <t>1-250</t>
  </si>
  <si>
    <t>1-251</t>
  </si>
  <si>
    <t>1-252</t>
  </si>
  <si>
    <t>1-253</t>
  </si>
  <si>
    <t>1-254</t>
  </si>
  <si>
    <t>1-255</t>
  </si>
  <si>
    <t>1-257</t>
  </si>
  <si>
    <t>1-260</t>
  </si>
  <si>
    <t>1-270</t>
  </si>
  <si>
    <t>1-271</t>
  </si>
  <si>
    <t>1-272</t>
  </si>
  <si>
    <t>1-273</t>
  </si>
  <si>
    <t>1-277</t>
  </si>
  <si>
    <t>1-282</t>
  </si>
  <si>
    <t>1-284</t>
  </si>
  <si>
    <t>1-286</t>
  </si>
  <si>
    <t>1-287</t>
  </si>
  <si>
    <t>1-288</t>
  </si>
  <si>
    <t>1-291</t>
  </si>
  <si>
    <t>1-299</t>
  </si>
  <si>
    <t>1-306</t>
  </si>
  <si>
    <t>1-308</t>
  </si>
  <si>
    <t>1-309</t>
  </si>
  <si>
    <t>1-315</t>
  </si>
  <si>
    <t>1-323</t>
  </si>
  <si>
    <t>1-324</t>
  </si>
  <si>
    <t>1-326</t>
  </si>
  <si>
    <t>1-327</t>
  </si>
  <si>
    <t>1-328</t>
  </si>
  <si>
    <t>1-329</t>
  </si>
  <si>
    <t>1-330</t>
  </si>
  <si>
    <t>1-331</t>
  </si>
  <si>
    <t>1-332</t>
  </si>
  <si>
    <t>1-335</t>
  </si>
  <si>
    <t>1-336</t>
  </si>
  <si>
    <t>1-357</t>
  </si>
  <si>
    <t>1-358</t>
  </si>
  <si>
    <t>1-359</t>
  </si>
  <si>
    <t>1-360</t>
  </si>
  <si>
    <t>1-361</t>
  </si>
  <si>
    <t>1-362</t>
  </si>
  <si>
    <t>1-367</t>
  </si>
  <si>
    <t>1-377</t>
  </si>
  <si>
    <t>1-378</t>
  </si>
  <si>
    <t>1-379</t>
  </si>
  <si>
    <t>1-381</t>
  </si>
  <si>
    <t>1-382</t>
  </si>
  <si>
    <t>1-383</t>
  </si>
  <si>
    <t>1-384</t>
  </si>
  <si>
    <t>1-386</t>
  </si>
  <si>
    <t>1-388</t>
  </si>
  <si>
    <t>1-389</t>
  </si>
  <si>
    <t>1-390</t>
  </si>
  <si>
    <t>1-393</t>
  </si>
  <si>
    <t>1-399</t>
  </si>
  <si>
    <t>1-401</t>
  </si>
  <si>
    <t>1-402</t>
  </si>
  <si>
    <t>1-403</t>
  </si>
  <si>
    <t>1-404</t>
  </si>
  <si>
    <t>1-407</t>
  </si>
  <si>
    <t>1-413</t>
  </si>
  <si>
    <t>1-415</t>
  </si>
  <si>
    <t>1-417</t>
  </si>
  <si>
    <t>1-419</t>
  </si>
  <si>
    <t>1-420</t>
  </si>
  <si>
    <t>1-423</t>
  </si>
  <si>
    <t>1-424</t>
  </si>
  <si>
    <t>1-425</t>
  </si>
  <si>
    <t>1-428</t>
  </si>
  <si>
    <t>1-429</t>
  </si>
  <si>
    <t>1-430</t>
  </si>
  <si>
    <t>1-431</t>
  </si>
  <si>
    <t>1-440</t>
  </si>
  <si>
    <t>1-444</t>
  </si>
  <si>
    <t>1-447</t>
  </si>
  <si>
    <t>1-448</t>
  </si>
  <si>
    <t>1-450</t>
  </si>
  <si>
    <t>1-451</t>
  </si>
  <si>
    <t>1-455</t>
  </si>
  <si>
    <t>1-457</t>
  </si>
  <si>
    <t>1-459</t>
  </si>
  <si>
    <t>1-470</t>
  </si>
  <si>
    <t>1-471</t>
  </si>
  <si>
    <t>1-475</t>
  </si>
  <si>
    <t>1-476</t>
  </si>
  <si>
    <t>1-478</t>
  </si>
  <si>
    <t>1-479</t>
  </si>
  <si>
    <t>1-488</t>
  </si>
  <si>
    <t>1-493</t>
  </si>
  <si>
    <t>1-494</t>
  </si>
  <si>
    <t>1-495</t>
  </si>
  <si>
    <t>1-496</t>
  </si>
  <si>
    <t>1-498</t>
  </si>
  <si>
    <t>1-502</t>
  </si>
  <si>
    <t>1-503</t>
  </si>
  <si>
    <t>1-505</t>
  </si>
  <si>
    <t>1-508</t>
  </si>
  <si>
    <t>1-510</t>
  </si>
  <si>
    <t>1-511</t>
  </si>
  <si>
    <t>1-512</t>
  </si>
  <si>
    <t>1-513</t>
  </si>
  <si>
    <t>1-514</t>
  </si>
  <si>
    <t>1-515</t>
  </si>
  <si>
    <t>1-031</t>
  </si>
  <si>
    <t>1-093</t>
  </si>
  <si>
    <t>1-193</t>
  </si>
  <si>
    <t>1-205</t>
  </si>
  <si>
    <t>1-235</t>
  </si>
  <si>
    <t>1-240</t>
  </si>
  <si>
    <t>1-300</t>
  </si>
  <si>
    <t>1-337</t>
  </si>
  <si>
    <t>1-351</t>
  </si>
  <si>
    <t>1-491</t>
  </si>
  <si>
    <t>1-509</t>
  </si>
  <si>
    <t>1-002</t>
  </si>
  <si>
    <t>1-005</t>
  </si>
  <si>
    <t>1-008</t>
  </si>
  <si>
    <t>1-013</t>
  </si>
  <si>
    <t>1-014</t>
  </si>
  <si>
    <t>1-015</t>
  </si>
  <si>
    <t>1-016</t>
  </si>
  <si>
    <t>1-024</t>
  </si>
  <si>
    <t>1-030</t>
  </si>
  <si>
    <t>1-032</t>
  </si>
  <si>
    <t>1-033</t>
  </si>
  <si>
    <t>1-035</t>
  </si>
  <si>
    <t>1-036</t>
  </si>
  <si>
    <t>1-037</t>
  </si>
  <si>
    <t>1-038</t>
  </si>
  <si>
    <t>1-039</t>
  </si>
  <si>
    <t>1-040</t>
  </si>
  <si>
    <t>1-041</t>
  </si>
  <si>
    <t>1-044</t>
  </si>
  <si>
    <t>1-046</t>
  </si>
  <si>
    <t>1-047</t>
  </si>
  <si>
    <t>1-050</t>
  </si>
  <si>
    <t>1-052</t>
  </si>
  <si>
    <t>1-056</t>
  </si>
  <si>
    <t>1-057</t>
  </si>
  <si>
    <t>1-058</t>
  </si>
  <si>
    <t>1-061</t>
  </si>
  <si>
    <t>1-063</t>
  </si>
  <si>
    <t>1-065</t>
  </si>
  <si>
    <t>1-066</t>
  </si>
  <si>
    <t>1-067</t>
  </si>
  <si>
    <t>1-077</t>
  </si>
  <si>
    <t>1-080</t>
  </si>
  <si>
    <t>1-084</t>
  </si>
  <si>
    <t>1-090</t>
  </si>
  <si>
    <t>1-091</t>
  </si>
  <si>
    <t>1-092</t>
  </si>
  <si>
    <t>1-095</t>
  </si>
  <si>
    <t>1-096</t>
  </si>
  <si>
    <t>1-097</t>
  </si>
  <si>
    <t>1-098</t>
  </si>
  <si>
    <t>1-100</t>
  </si>
  <si>
    <t>1-108</t>
  </si>
  <si>
    <t>1-114</t>
  </si>
  <si>
    <t>1-119</t>
  </si>
  <si>
    <t>1-126</t>
  </si>
  <si>
    <t>1-127</t>
  </si>
  <si>
    <t>1-128</t>
  </si>
  <si>
    <t>1-131</t>
  </si>
  <si>
    <t>1-132</t>
  </si>
  <si>
    <t>1-133</t>
  </si>
  <si>
    <t>1-134</t>
  </si>
  <si>
    <t>1-135</t>
  </si>
  <si>
    <t>1-136</t>
  </si>
  <si>
    <t>1-141</t>
  </si>
  <si>
    <t>1-142</t>
  </si>
  <si>
    <t>1-143</t>
  </si>
  <si>
    <t>1-152</t>
  </si>
  <si>
    <t>1-153</t>
  </si>
  <si>
    <t>1-155</t>
  </si>
  <si>
    <t>1-159</t>
  </si>
  <si>
    <t>1-161</t>
  </si>
  <si>
    <t>1-165</t>
  </si>
  <si>
    <t>1-166</t>
  </si>
  <si>
    <t>1-170</t>
  </si>
  <si>
    <t>1-172</t>
  </si>
  <si>
    <t>1-176</t>
  </si>
  <si>
    <t>1-177</t>
  </si>
  <si>
    <t>1-179</t>
  </si>
  <si>
    <t>1-183</t>
  </si>
  <si>
    <t>1-184</t>
  </si>
  <si>
    <t>1-185</t>
  </si>
  <si>
    <t>1-191</t>
  </si>
  <si>
    <t>1-192</t>
  </si>
  <si>
    <t>1-195</t>
  </si>
  <si>
    <t>1-196</t>
  </si>
  <si>
    <t>1-203</t>
  </si>
  <si>
    <t>1-214</t>
  </si>
  <si>
    <t>1-223</t>
  </si>
  <si>
    <t>1-224</t>
  </si>
  <si>
    <t>1-225</t>
  </si>
  <si>
    <t>1-230</t>
  </si>
  <si>
    <t>1-233</t>
  </si>
  <si>
    <t>1-234</t>
  </si>
  <si>
    <t>1-239</t>
  </si>
  <si>
    <t>1-244</t>
  </si>
  <si>
    <t>1-246</t>
  </si>
  <si>
    <t>1-247</t>
  </si>
  <si>
    <t>1-248</t>
  </si>
  <si>
    <t>1-249</t>
  </si>
  <si>
    <t>1-256</t>
  </si>
  <si>
    <t>1-258</t>
  </si>
  <si>
    <t>1-259</t>
  </si>
  <si>
    <t>1-261</t>
  </si>
  <si>
    <t>1-262</t>
  </si>
  <si>
    <t>1-263</t>
  </si>
  <si>
    <t>1-265</t>
  </si>
  <si>
    <t>1-266</t>
  </si>
  <si>
    <t>1-267</t>
  </si>
  <si>
    <t>1-268</t>
  </si>
  <si>
    <t>1-269</t>
  </si>
  <si>
    <t>1-276</t>
  </si>
  <si>
    <t>1-279</t>
  </si>
  <si>
    <t>1-280</t>
  </si>
  <si>
    <t>1-281</t>
  </si>
  <si>
    <t>1-283</t>
  </si>
  <si>
    <t>1-285</t>
  </si>
  <si>
    <t>1-292</t>
  </si>
  <si>
    <t>1-293</t>
  </si>
  <si>
    <t>1-294</t>
  </si>
  <si>
    <t>1-302</t>
  </si>
  <si>
    <t>1-304</t>
  </si>
  <si>
    <t>1-305</t>
  </si>
  <si>
    <t>1-307</t>
  </si>
  <si>
    <t>1-310</t>
  </si>
  <si>
    <t>1-311</t>
  </si>
  <si>
    <t>1-316</t>
  </si>
  <si>
    <t>1-317</t>
  </si>
  <si>
    <t>1-319</t>
  </si>
  <si>
    <t>1-320</t>
  </si>
  <si>
    <t>1-322</t>
  </si>
  <si>
    <t>1-333</t>
  </si>
  <si>
    <t>1-334</t>
  </si>
  <si>
    <t>1-338</t>
  </si>
  <si>
    <t>1-339</t>
  </si>
  <si>
    <t>1-340</t>
  </si>
  <si>
    <t>1-341</t>
  </si>
  <si>
    <t>1-343</t>
  </si>
  <si>
    <t>1-344</t>
  </si>
  <si>
    <t>1-348</t>
  </si>
  <si>
    <t>1-349</t>
  </si>
  <si>
    <t>1-350</t>
  </si>
  <si>
    <t>1-356</t>
  </si>
  <si>
    <t>1-364</t>
  </si>
  <si>
    <t>1-365</t>
  </si>
  <si>
    <t>1-366</t>
  </si>
  <si>
    <t>1-368</t>
  </si>
  <si>
    <t>1-372</t>
  </si>
  <si>
    <t>1-373</t>
  </si>
  <si>
    <t>1-374</t>
  </si>
  <si>
    <t>1-375</t>
  </si>
  <si>
    <t>1-376</t>
  </si>
  <si>
    <t>1-380</t>
  </si>
  <si>
    <t>1-385</t>
  </si>
  <si>
    <t>1-394</t>
  </si>
  <si>
    <t>1-398</t>
  </si>
  <si>
    <t>1-400</t>
  </si>
  <si>
    <t>1-405</t>
  </si>
  <si>
    <t>1-406</t>
  </si>
  <si>
    <t>1-408</t>
  </si>
  <si>
    <t>1-409</t>
  </si>
  <si>
    <t>1-410</t>
  </si>
  <si>
    <t>1-411</t>
  </si>
  <si>
    <t>1-412</t>
  </si>
  <si>
    <t>1-416</t>
  </si>
  <si>
    <t>1-418</t>
  </si>
  <si>
    <t>1-421</t>
  </si>
  <si>
    <t>1-422</t>
  </si>
  <si>
    <t>1-426</t>
  </si>
  <si>
    <t>1-432</t>
  </si>
  <si>
    <t>1-433</t>
  </si>
  <si>
    <t>1-437</t>
  </si>
  <si>
    <t>1-438</t>
  </si>
  <si>
    <t>1-439</t>
  </si>
  <si>
    <t>1-441</t>
  </si>
  <si>
    <t>1-442</t>
  </si>
  <si>
    <t>1-443</t>
  </si>
  <si>
    <t>1-446</t>
  </si>
  <si>
    <t>1-449</t>
  </si>
  <si>
    <t>1-454</t>
  </si>
  <si>
    <t>1-466</t>
  </si>
  <si>
    <t>1-472</t>
  </si>
  <si>
    <t>1-473</t>
  </si>
  <si>
    <t>1-474</t>
  </si>
  <si>
    <t>1-480</t>
  </si>
  <si>
    <t>1-481</t>
  </si>
  <si>
    <t>1-483</t>
  </si>
  <si>
    <t>1-484</t>
  </si>
  <si>
    <t>1-485</t>
  </si>
  <si>
    <t>1-487</t>
  </si>
  <si>
    <t>1-489</t>
  </si>
  <si>
    <t>1-490</t>
  </si>
  <si>
    <t>1-492</t>
  </si>
  <si>
    <t>1-499</t>
  </si>
  <si>
    <t>1-500</t>
  </si>
  <si>
    <t>1-501</t>
  </si>
  <si>
    <t>1-504</t>
  </si>
  <si>
    <t>1-506</t>
  </si>
  <si>
    <t>1-507</t>
  </si>
  <si>
    <t>アクリル酸及びその水溶性塩</t>
  </si>
  <si>
    <t>アクリル酸２－（ジメチルアミノ）エチル</t>
  </si>
  <si>
    <t>アクロレイン</t>
  </si>
  <si>
    <t>アセトアルデヒド</t>
  </si>
  <si>
    <t>アセトンシアノヒドリン</t>
  </si>
  <si>
    <t>アセナフテン</t>
  </si>
  <si>
    <t>アニリン</t>
  </si>
  <si>
    <t>２－アミノエタノール</t>
  </si>
  <si>
    <t>５－アミノ－４－クロロ－２－フェニルピリダジン－３（２Ｈ）－オン</t>
  </si>
  <si>
    <t>５－アミノ－１－［２，６－ジクロロ－４－（トリフルオロメチル）フェニル］－３－シアノ－４－［（トリフルオロメチル）スルフィニル］ピラゾール</t>
  </si>
  <si>
    <t>パラ－アミノフェノール</t>
  </si>
  <si>
    <t>４－アミノ－６－ターシャリ－ブチル－３－メチルチオ－１，２，４－トリアジン－５（４Ｈ）－オン</t>
  </si>
  <si>
    <t>４－アミノ－３－メチル－６－フェニル－１，２，４－トリアジン－５（４Ｈ）－オン</t>
  </si>
  <si>
    <t>アリルアルコール</t>
  </si>
  <si>
    <t>１－アリルオキシ－２，３－エポキシプロパン</t>
  </si>
  <si>
    <t>直鎖アルキルベンゼンスルホン酸及びその塩（アルキル基の炭素数が１０から１４までのもの及びその混合物に限る。）</t>
  </si>
  <si>
    <t>アントラセン</t>
  </si>
  <si>
    <t>３－イソシアナトメチル－３，５，５－トリメチルシクロヘキシル＝イソシアネート</t>
  </si>
  <si>
    <t>イソプレン</t>
  </si>
  <si>
    <t>４，４’－イソプロピリデンジフェノール</t>
  </si>
  <si>
    <t>イソプロピル＝２－（４－メトキシビフェニル－３－イル）ヒドラジノホルマート</t>
  </si>
  <si>
    <t>３’－イソプロポキシ－２－トリフルオロメチルベンズアニリド</t>
  </si>
  <si>
    <t>インジウム及びその化合物</t>
  </si>
  <si>
    <t>エチル＝２－［４－（６－クロロ－２－キノキサリニルオキシ）フェノキシ］プロピオナート</t>
  </si>
  <si>
    <t>Ｏ－エチル＝Ｏ－（６－ニトロ－メタ－トリル）＝セカンダリ－ブチルホスホルアミドチオアート</t>
  </si>
  <si>
    <t>Ｏ－エチル＝Ｏ－４－ニトロフェニル＝フェニルホスホノチオアート</t>
  </si>
  <si>
    <t>Ｎ－（１－エチルプロピル）－２，６－ジニトロ－３，４－キシリジン</t>
  </si>
  <si>
    <t>Ｓ－エチル＝ヘキサヒドロ－１Ｈ－アゼピン－１－カルボチオアート</t>
  </si>
  <si>
    <t>エチル＝（Ｚ）－３－［Ｎ－ベンジル－Ｎ－［［メチル（１－メチルチオエチリデンアミノオキシカルボニル）アミノ］チオ］アミノ］プロピオナート</t>
  </si>
  <si>
    <t>Ｏ－エチル＝Ｓ－１－メチルプロピル＝（２－オキソ－３－チアゾリジニル）ホスホノチオアート</t>
  </si>
  <si>
    <t>エチレンオキシド</t>
  </si>
  <si>
    <t>エチレングリコールモノエチルエーテル</t>
  </si>
  <si>
    <t>エチレングリコールモノメチルエーテル</t>
  </si>
  <si>
    <t>エチレンジアミン</t>
  </si>
  <si>
    <t>Ｎ，Ｎ’－エチレンビス（ジチオカルバミン酸）マンガン</t>
  </si>
  <si>
    <t>Ｎ，Ｎ’－エチレンビス（ジチオカルバミン酸）マンガンとＮ，Ｎ’－エチレンビス（ジチオカルバミン酸）亜鉛の錯化合物</t>
  </si>
  <si>
    <t>１，１’－エチレン－２，２’－ビピリジニウム＝ジブロミド</t>
  </si>
  <si>
    <t>２－（４－エトキシフェニル）－２－メチルプロピル＝３－フェノキシベンジルエーテル</t>
  </si>
  <si>
    <t>エピクロロヒドリン</t>
  </si>
  <si>
    <t>１，２－エポキシブタン</t>
  </si>
  <si>
    <t>１，２－エポキシプロパン</t>
  </si>
  <si>
    <t>塩化パラフィン（炭素数が１０から１３までのもの及びその混合物に限る。）</t>
  </si>
  <si>
    <t>１－オクタノール</t>
  </si>
  <si>
    <t>カドミウム及びその化合物</t>
  </si>
  <si>
    <t>２，４－キシレノール</t>
  </si>
  <si>
    <t>２，６－キシレノール</t>
  </si>
  <si>
    <t>キノリン</t>
  </si>
  <si>
    <t>クメン</t>
  </si>
  <si>
    <t>グリオキサール</t>
  </si>
  <si>
    <t>クレゾール</t>
  </si>
  <si>
    <t>クロロアニリン</t>
  </si>
  <si>
    <t>２－クロロ－４－エチルアミノ－６－イソプロピルアミノ－１，３，５－トリアジン</t>
  </si>
  <si>
    <t>２－（４－クロロ－６－エチルアミノ－１，３，５－トリアジン－２－イル）アミノ－２－メチルプロピオノニトリル</t>
  </si>
  <si>
    <t>４－クロロ－３－エチル－１－メチル－Ｎ－［４－（パラトリルオキシ）ベンジル］ピラゾール－５－カルボキサミド</t>
  </si>
  <si>
    <t>２－クロロ－２’－エチル－Ｎ－（２－メトキシ－１－メチルエチル）－６’－メチルアセトアニリド</t>
  </si>
  <si>
    <t>クロロエチレン</t>
  </si>
  <si>
    <t>３－クロロ－Ｎ－（３－クロロ－５－トリフルオロメチル－２－ピリジル）－アルファ，アルファ，アルファ－トリフルオロ－２，６－ジニトロ－パラ－トルイジン</t>
  </si>
  <si>
    <t>１－［［２－［２－クロロ－４－（４－クロロフェノキシ）フェニル］－４－メチル－１，３－ジオキソラン－２－イル］メチル］－１Ｈ－１，２，４－トリアゾール</t>
  </si>
  <si>
    <t>クロロ酢酸</t>
  </si>
  <si>
    <t>２－クロロ－２’，６’－ジエチル－Ｎ－（２－プロポキシエチル）アセトアニリド</t>
  </si>
  <si>
    <t>２－クロロ－２’，６’－ジエチル－Ｎ－（メトキシメチル）アセトアニリド</t>
  </si>
  <si>
    <t>１－クロロ－１，１－ジフルオロエタン</t>
  </si>
  <si>
    <t>クロロジフルオロメタン</t>
  </si>
  <si>
    <t>２－クロロ－１，１，１，２－テトラフルオロエタン</t>
  </si>
  <si>
    <t>クロロトリフルオロエタン</t>
  </si>
  <si>
    <t>（ＲＳ）－２－（４－クロロ－オルト－トリルオキシ）プロピオン酸</t>
  </si>
  <si>
    <t>２－クロロ－４，６－ビス（エチルアミノ）－１，３，５－トリアジン</t>
  </si>
  <si>
    <t>４－（２－クロロフェニル）－Ｎ－シクロヘキシル－Ｎ－エチル－４，５－ジヒドロ－５－オキソ－１Ｈ－テトラゾール－１－カルボキサミド</t>
  </si>
  <si>
    <t>（ＲＳ）－１－パラ－クロロフェニル－４，４－ジメチル－３－（１Ｈ－１，２，４－トリアゾール－１－イルメチル）ペンタン－３－オール</t>
  </si>
  <si>
    <t>パラ－クロロフェノール</t>
  </si>
  <si>
    <t>３－クロロプロペン</t>
  </si>
  <si>
    <t>１－（２－クロロベンジル）－３－（１－メチル－１－フェニルエチル）尿素</t>
  </si>
  <si>
    <t>クロロベンゼン</t>
  </si>
  <si>
    <t>クロロペンタフルオロエタン</t>
  </si>
  <si>
    <t>クロロメタン</t>
  </si>
  <si>
    <t>酢酸２－エトキシエチル</t>
  </si>
  <si>
    <t>酢酸２－メトキシエチル</t>
  </si>
  <si>
    <t>トランス－１－（２－シアノ－２－メトキシイミノアセチル）－３－エチル尿素</t>
  </si>
  <si>
    <t>４，４’－ジアミノジフェニルエーテル</t>
  </si>
  <si>
    <t>無機シアン化合物（錯塩及びシアン酸塩を除く。）</t>
  </si>
  <si>
    <t>Ｏ－２－ジエチルアミノ－６－メチルピリミジン－４－イル＝Ｏ，Ｏ－ジメチル＝ホスホロチオアート</t>
  </si>
  <si>
    <t>Ｎ，Ｎ－ジエチルチオカルバミン酸Ｓ－４－クロロベンジル</t>
  </si>
  <si>
    <t>Ｎ，Ｎ－ジエチル－３－（２，４，６－トリメチルフェニルスルホニル）－１Ｈ－１，２，４－トリアゾール－１－カルボキサミド</t>
  </si>
  <si>
    <t>四塩化炭素</t>
  </si>
  <si>
    <t>１，４－ジオキサン</t>
  </si>
  <si>
    <t>１，３－ジカルバモイルチオ－２－（Ｎ，Ｎ－ジメチルアミノ）－プロパン</t>
  </si>
  <si>
    <t>シクロヘキサ－１－エン－１，２－ジカルボキシイミドメチル＝（１ＲＳ）－シス－トランス－２，２－ジメチル－３－（２－メチルプロパ－１－エニル）シクロプロパンカルボキシラート</t>
  </si>
  <si>
    <t>ジクロロアニリン</t>
  </si>
  <si>
    <t>１，２－ジクロロエタン</t>
  </si>
  <si>
    <t>１，１－ジクロロエチレン</t>
  </si>
  <si>
    <t>３，３’－ジクロロ－４，４’－ジアミノジフェニルメタン</t>
  </si>
  <si>
    <t>ジクロロジフルオロメタン</t>
  </si>
  <si>
    <t>３，５－ジクロロ－Ｎ－（１，１－ジメチル－２－プロピニル）ベンズアミド</t>
  </si>
  <si>
    <t>ジクロロテトラフルオロエタン</t>
  </si>
  <si>
    <t>２，２－ジクロロ－１，１，１－トリフルオロエタン</t>
  </si>
  <si>
    <t>３－（３，５－ジクロロフェニル）－Ｎ－イソプロピル－２，４－ジオキソイミダゾリジン－１－カルボキサミド</t>
  </si>
  <si>
    <t>３－（３，４－ジクロロフェニル）－１，１－ジメチル尿素</t>
  </si>
  <si>
    <t>（２ＲＳ，４ＲＳ）－１－［２－（２，４－ジクロロフェニル）－４－プロピル－１，３－ジオキソラン－２－イルメチル］－１Ｈ－１，２，４－トリアゾール及び（２ＲＳ，４ＳＲ）－１－［２－（２，４－ジクロロフェニル）－４－プロピル－１，３－ジオキソラン－２－イルメチル］－１Ｈ－１，２，４－トリアゾールの混合物</t>
  </si>
  <si>
    <t>３－［１－（３，５－ジクロロフェニル）－１－メチルエチル］－３，４－ジヒドロ－６－メチル－５－フェニル－２Ｈ－１，３－オキサジン－４－オン</t>
  </si>
  <si>
    <t>３－（３，４－ジクロロフェニル）－１－メトキシ－１－メチル尿素</t>
  </si>
  <si>
    <t>２，４－ジクロロフェノキシ酢酸</t>
  </si>
  <si>
    <t>１，１－ジクロロ－１－フルオロエタン</t>
  </si>
  <si>
    <t>ジクロロフルオロメタン</t>
  </si>
  <si>
    <t>１，２－ジクロロプロパン</t>
  </si>
  <si>
    <t>１，３－ジクロロプロペン</t>
  </si>
  <si>
    <t>ジクロロベンゼン</t>
  </si>
  <si>
    <t>２－［４－（２，４－ジクロロベンゾイル）－１，３－ジメチル－５－ピラゾリルオキシ］アセトフェノン</t>
  </si>
  <si>
    <t>４－（２，４－ジクロロベンゾイル）－１，３－ジメチル－５－ピラゾリル＝４－トルエンスルホナート</t>
  </si>
  <si>
    <t>２，６－ジクロロベンゾニトリル</t>
  </si>
  <si>
    <t>ジクロロペンタフルオロプロパン</t>
  </si>
  <si>
    <t>ジクロロメタン</t>
  </si>
  <si>
    <t>２，３－ジシアノ－１，４－ジチアアントラキノン</t>
  </si>
  <si>
    <t>Ｎ，Ｎ－ジシクロヘキシルアミン</t>
  </si>
  <si>
    <t>ジシクロペンタジエン</t>
  </si>
  <si>
    <t>１，３－ジチオラン－２－イリデンマロン酸ジイソプロピル</t>
  </si>
  <si>
    <t>ジチオりん酸Ｏ－２，４－ジクロロフェニル－Ｏ－エチル－Ｓ－プロピル</t>
  </si>
  <si>
    <t>ジチオりん酸Ｓ－（２，３－ジヒドロ－５－メトキシ－２－オキソ－１，３，４－チアジアゾール－３－イル）メチル－Ｏ，Ｏ－ジメチル</t>
  </si>
  <si>
    <t>ジチオりん酸Ｏ，Ｏ－ジメチル－Ｓ－１，２－ビス（エトキシカルボニル）エチル</t>
  </si>
  <si>
    <t>ジチオりん酸Ｏ，Ｏ－ジメチル－Ｓ－［（Ｎ－メチルカルバモイル）メチル］</t>
  </si>
  <si>
    <t>ジナトリウム＝２，２’－ビニレンビス［５－（４－モルホリノ－６－アニリノ－１，３，５－トリアジン－２－イルアミノ）ベンゼンスルホナート］</t>
  </si>
  <si>
    <t>ジニトロトルエン</t>
  </si>
  <si>
    <t>２，４－ジニトロフェノール</t>
  </si>
  <si>
    <t>ジフェニルアミン</t>
  </si>
  <si>
    <t>Ｎ－ジブチルアミノチオ－Ｎ－メチルカルバミン酸２，３－ジヒドロ－２，２－ジメチル－７－ベンゾ［ｂ］フラニル</t>
  </si>
  <si>
    <t>２，６－ジ－ターシャリ－ブチル－４－クレゾール</t>
  </si>
  <si>
    <t>ジブロモクロロメタン</t>
  </si>
  <si>
    <t>２，２－ジブロモ－２－シアノアセトアミド</t>
  </si>
  <si>
    <t>ジブロモテトラフルオロエタン</t>
  </si>
  <si>
    <t>（ＲＳ）－Ｏ，Ｓ－ジメチル＝アセチルホスホルアミドチオアート</t>
  </si>
  <si>
    <t>Ｎ，Ｎ－ジメチルアセトアミド</t>
  </si>
  <si>
    <t>５－ジメチルアミノ－１，２，３－トリチアン</t>
  </si>
  <si>
    <t>ジメチルアミン</t>
  </si>
  <si>
    <t>ジメチルジスルフィド</t>
  </si>
  <si>
    <t>２，２－ジメチル－２，３－ジヒドロ－１－ベンゾフラン－７－イル＝Ｎ－［Ｎ－（２－エトキシカルボニルエチル）－Ｎ－イソプロピルスルフェナモイル］－Ｎ－メチルカルバマート</t>
  </si>
  <si>
    <t>Ｎ，Ｎ－ジメチルドデシルアミン</t>
  </si>
  <si>
    <t>Ｎ，Ｎ－ジメチルドデシルアミン＝Ｎ－オキシド</t>
  </si>
  <si>
    <t>ジメチル＝２，２，２－トリクロロ－１－ヒドロキシエチルホスホナート</t>
  </si>
  <si>
    <t>１，１’－ジメチル－４，４’－ビピリジニウム＝ジクロリド</t>
  </si>
  <si>
    <t>ジメチル＝４，４’－（オルト－フェニレン）ビス（３－チオアロファナート）</t>
  </si>
  <si>
    <t>Ｎ－（１，３－ジメチルブチル）－Ｎ’－フェニル－パラ－フェニレンジアミン</t>
  </si>
  <si>
    <t>Ｎ，Ｎ－ジメチルホルムアミド</t>
  </si>
  <si>
    <t>２－［（ジメトキシホスフィノチオイル）チオ］－２－フェニル酢酸エチル</t>
  </si>
  <si>
    <t>３，５－ジヨード－４－オクタノイルオキシベンゾニトリル</t>
  </si>
  <si>
    <t>水銀及びその化合物</t>
  </si>
  <si>
    <t>水素化テルフェニル</t>
  </si>
  <si>
    <t>セレン及びその化合物</t>
  </si>
  <si>
    <t>２－チオキソ－３，５－ジメチルテトラヒドロ－２Ｈ－１，３，５－チアジアジン</t>
  </si>
  <si>
    <t>チオ尿素</t>
  </si>
  <si>
    <t>チオりん酸Ｏ，Ｏ－ジエチル－Ｏ－（２－イソプロピル－６－メチル－４－ピリミジニル）</t>
  </si>
  <si>
    <t>チオりん酸Ｏ，Ｏ－ジエチル－Ｏ－（３，５，６－トリクロロ－２－ピリジル）</t>
  </si>
  <si>
    <t>チオりん酸Ｏ，Ｏ－ジエチル－Ｏ－（５－フェニル－３－イソオキサゾリル）</t>
  </si>
  <si>
    <t>チオりん酸Ｏ，Ｏ－ジメチル－Ｏ－（３－メチル－４－ニトロフェニル）</t>
  </si>
  <si>
    <t>チオりん酸Ｏ，Ｏ－ジメチル－Ｏ－（３－メチル－４－メチルチオフェニル）</t>
  </si>
  <si>
    <t>チオりん酸Ｓ－ベンジル－Ｏ，Ｏ－ジイソプロピル</t>
  </si>
  <si>
    <t>デカブロモジフェニルエーテル</t>
  </si>
  <si>
    <t>アルカノール（炭素数が１０のものに限る。）</t>
  </si>
  <si>
    <t>１，３，５，７－テトラアザトリシクロ［３．３．１．１（３，７）］デカン</t>
  </si>
  <si>
    <t>テトラエチルチウラムジスルフィド</t>
  </si>
  <si>
    <t>テトラクロロイソフタロニトリル</t>
  </si>
  <si>
    <t>４，５，６，７－テトラクロロイソベンゾフラン－１（３Ｈ）－オン</t>
  </si>
  <si>
    <t>２，３，５，６－テトラフルオロ－４－メチルベンジル＝（Ｚ）－３－（２－クロロ－３，３，３－トリフルオロ－１－プロペニル）－２，２－ジメチルシクロプロパンカルボキシラート</t>
  </si>
  <si>
    <t>３，７，９，１３－テトラメチル－５，１１－ジオキサ－２，８，１４－トリチア－４，７，９，１２－テトラアザペンタデカ－３，１２－ジエン－６，１０－ジオン</t>
  </si>
  <si>
    <t>テトラメチルチウラムジスルフィド</t>
  </si>
  <si>
    <t>テレフタル酸</t>
  </si>
  <si>
    <t>１－ドデカノール</t>
  </si>
  <si>
    <t>ドデシル硫酸ナトリウム</t>
  </si>
  <si>
    <t>トリエチルアミン</t>
  </si>
  <si>
    <t>１，１，１－トリクロロエタン</t>
  </si>
  <si>
    <t>１，１，２－トリクロロエタン</t>
  </si>
  <si>
    <t>トリクロロトリフルオロエタン</t>
  </si>
  <si>
    <t>トリクロロニトロメタン</t>
  </si>
  <si>
    <t>（３，５，６－トリクロロ－２－ピリジル）オキシ酢酸</t>
  </si>
  <si>
    <t>２，４，６－トリクロロフェノール</t>
  </si>
  <si>
    <t>トリクロロフルオロメタン</t>
  </si>
  <si>
    <t>１，２，３－トリクロロプロパン</t>
  </si>
  <si>
    <t>トリクロロベンゼン</t>
  </si>
  <si>
    <t>トリブチルアミン</t>
  </si>
  <si>
    <t>アルファ，アルファ，アルファ－トリフルオロ－２，６－ジニトロ－Ｎ，Ｎ－ジプロピル－パラ－トルイジン</t>
  </si>
  <si>
    <t>トリレンジイソシアネート</t>
  </si>
  <si>
    <t>トルイジン</t>
  </si>
  <si>
    <t>ナフタレン</t>
  </si>
  <si>
    <t>ニッケル</t>
  </si>
  <si>
    <t>オルト－ニトロアニリン</t>
  </si>
  <si>
    <t>パラ－ニトロクロロベンゼン</t>
  </si>
  <si>
    <t>ニトロベンゼン</t>
  </si>
  <si>
    <t>ニトロメタン</t>
  </si>
  <si>
    <t>二硫化炭素</t>
  </si>
  <si>
    <t>１－ノナノール</t>
  </si>
  <si>
    <t>バナジウム化合物</t>
  </si>
  <si>
    <t>２，４－ビス（エチルアミノ）－６－メチルチオ－１，３，５－トリアジン</t>
  </si>
  <si>
    <t>ビス（８－キノリノラト）銅</t>
  </si>
  <si>
    <t>ビス（Ｎ，Ｎ－ジメチルジチオカルバミン酸）亜鉛</t>
  </si>
  <si>
    <t>ビス（Ｎ，Ｎ－ジメチルジチオカルバミン酸）Ｎ，Ｎ’－エチレンビス（チオカルバモイルチオ亜鉛）</t>
  </si>
  <si>
    <t>Ｓ，Ｓ－ビス（１－メチルプロピル）＝Ｏ－エチル＝ホスホロジチオアート</t>
  </si>
  <si>
    <t>砒素及びその無機化合物</t>
  </si>
  <si>
    <t>ヒドラジン</t>
  </si>
  <si>
    <t>ヒドロキノン</t>
  </si>
  <si>
    <t>４－ビニル－１－シクロヘキセン</t>
  </si>
  <si>
    <t>ビフェニル</t>
  </si>
  <si>
    <t>ピペラジン</t>
  </si>
  <si>
    <t>ピリジン</t>
  </si>
  <si>
    <t>ピロカテコール</t>
  </si>
  <si>
    <t>２－フェニルフェノール</t>
  </si>
  <si>
    <t>Ｎ－フェニルマレイミド</t>
  </si>
  <si>
    <t>フェニレンジアミン</t>
  </si>
  <si>
    <t>フェノール</t>
  </si>
  <si>
    <t>３－フェノキシベンジル＝３－（２，２－ジクロロビニル）－２，２－ジメチルシクロプロパンカルボキシラート</t>
  </si>
  <si>
    <t>１，３－ブタジエン</t>
  </si>
  <si>
    <t>フタル酸ビス（２－エチルヘキシル）</t>
  </si>
  <si>
    <t>フタル酸ブチル＝ベンジル</t>
  </si>
  <si>
    <t>２－ターシャリ－ブチルイミノ－３－イソプロピル－５－フェニルテトラヒドロ－４Ｈ－１，３，５－チアジアジン－４－オン</t>
  </si>
  <si>
    <t>Ｎ－ターシャリ－ブチル－Ｎ’－（４－エチルベンゾイル）－３，５－ジメチルベンゾヒドラジド</t>
  </si>
  <si>
    <t>Ｎ－［１－（Ｎ－ブチルカルバモイル）－１Ｈ－２－ベンゾイミダゾリル］カルバミン酸メチル</t>
  </si>
  <si>
    <t>ブチル＝（Ｒ）－２－［４－（４－シアノ－２－フルオロフェノキシ）フェノキシ］プロピオナート</t>
  </si>
  <si>
    <t>１－ターシャリ－ブチル－３－（２，６－ジイソプロピル－４－フェノキシフェニル）チオ尿素</t>
  </si>
  <si>
    <t>５－ターシャリ－ブチル－３－（２，４－ジクロロ－５－イソプロポキシフェニル）－１，３，４－オキサジアゾール－２（３Ｈ）－オン</t>
  </si>
  <si>
    <t>２－（４－ターシャリ－ブチルフェノキシ）シクロヘキシル＝２－プロピニル＝スルフィット</t>
  </si>
  <si>
    <t>２－ブテナール</t>
  </si>
  <si>
    <t>Ｎ－ブトキシメチル－２－クロロ－２’，６’－ジエチルアセトアニリド</t>
  </si>
  <si>
    <t>Ｎ，Ｎ’－プロピレンビス（ジチオカルバミン酸）と亜鉛の重合物</t>
  </si>
  <si>
    <t>ブロモクロロジフルオロメタン</t>
  </si>
  <si>
    <t>ブロモジクロロメタン</t>
  </si>
  <si>
    <t>ブロモトリフルオロメタン</t>
  </si>
  <si>
    <t>５－ブロモ－３－セカンダリ－ブチル－６－メチル－１，２，３，４－テトラヒドロピリミジン－２，４－ジオン</t>
  </si>
  <si>
    <t>１－ブロモプロパン</t>
  </si>
  <si>
    <t>２－ブロモプロパン</t>
  </si>
  <si>
    <t>ブロモメタン</t>
  </si>
  <si>
    <t>６，７，８，９，１０，１０－ヘキサクロロ－１，５，５ａ，６，９，９ａ－ヘキサヒドロ－６，９－メタノ－２，４，３－ベンゾジオキサチエピン＝３－オキシド</t>
  </si>
  <si>
    <t>ヘキサデシルトリメチルアンモニウム＝クロリド</t>
  </si>
  <si>
    <t>ヘキサメチレン＝ジイソシアネート</t>
  </si>
  <si>
    <t>ヘキサン</t>
  </si>
  <si>
    <t>ベタナフトール</t>
  </si>
  <si>
    <t>ベリリウム及びその化合物</t>
  </si>
  <si>
    <t>ペルオキソ二硫酸の水溶性塩</t>
  </si>
  <si>
    <t>ペルフルオロ（オクタン－１－スルホン酸）</t>
  </si>
  <si>
    <t>ベンジリジン＝トリクロリド</t>
  </si>
  <si>
    <t>ベンジル＝クロリド</t>
  </si>
  <si>
    <t>ベンズアルデヒド</t>
  </si>
  <si>
    <t>１，２，４－ベンゼントリカルボン酸１，２－無水物</t>
  </si>
  <si>
    <t>２－（２－ベンゾチアゾリルオキシ）－Ｎ－メチルアセトアニリド</t>
  </si>
  <si>
    <t>ベンゾフェノン</t>
  </si>
  <si>
    <t>ペンタクロロフェノール</t>
  </si>
  <si>
    <t>ほう素化合物</t>
  </si>
  <si>
    <t>ポリ塩化ビフェニル</t>
  </si>
  <si>
    <t>ポリ（オキシエチレン）＝アルキルエーテル（アルキル基の炭素数が１２から１５までのもの及びその混合物に限る。）</t>
  </si>
  <si>
    <t>ポリ（オキシエチレン）＝ドデシルエーテル硫酸エステルナトリウム</t>
  </si>
  <si>
    <t>（Ｚ）－２’－メチルアセトフェノン＝４，６－ジメチル－２－ピリミジニルヒドラゾン</t>
  </si>
  <si>
    <t>メチル＝イソチオシアネート</t>
  </si>
  <si>
    <t>Ｎ－メチルカルバミン酸２，３－ジヒドロ－２，２－ジメチル－７－ベンゾ［ｂ］フラニル</t>
  </si>
  <si>
    <t>Ｎ－メチルカルバミン酸１－ナフチル</t>
  </si>
  <si>
    <t>Ｎ－メチルカルバミン酸２－セカンダリ－ブチルフェニル</t>
  </si>
  <si>
    <t>メチル＝（Ｅ）－２－［２－［６－（２－シアノフェノキシ）ピリミジン－４－イルオキシ］フェニル］－３－メトキシアクリラート</t>
  </si>
  <si>
    <t>Ｎ－メチルジチオカルバミン酸</t>
  </si>
  <si>
    <t>メチルナフタレン</t>
  </si>
  <si>
    <t>３－メチルピリジン</t>
  </si>
  <si>
    <t>２－メチル－Ｎ－［３－（１－メチルエトキシ）フェニル］ベンズアミド</t>
  </si>
  <si>
    <t>Ｓ－メチル－Ｎ－（メチルカルバモイルオキシ）チオアセトイミダート</t>
  </si>
  <si>
    <t>メチル＝（Ｅ）－メトキシイミノ－［２－［［［［（Ｅ）－１－［３－（トリフルオロメチル）フェニル］エチリデン］アミノ］オキシ］メチル］フェニル］アセタート</t>
  </si>
  <si>
    <t>メチル＝（Ｅ）－メトキシイミノ［２－（オルト－トリルオキシメチル）フェニル］アセタート</t>
  </si>
  <si>
    <t>４，４’－メチレンジアニリン</t>
  </si>
  <si>
    <t>メチレンビス（４，１－フェニレン）＝ジイソシアネート</t>
  </si>
  <si>
    <t>３－メトキシカルボニルアミノフェニル＝３’－メチルカルバニラート</t>
  </si>
  <si>
    <t>Ｎ－（６－メトキシ－２－ピリジル）－Ｎ－メチルチオカルバミン酸Ｏ－３－ターシャリ－ブチルフェニル</t>
  </si>
  <si>
    <t>りん化アルミニウム</t>
  </si>
  <si>
    <t>りん酸ジメチル＝２，２－ジクロロビニル</t>
  </si>
  <si>
    <t>りん酸トリス（２－エチルヘキシル）</t>
  </si>
  <si>
    <t>りん酸トリス（２－クロロエチル）</t>
  </si>
  <si>
    <t>りん酸トリトリル</t>
  </si>
  <si>
    <t>りん酸トリフェニル</t>
  </si>
  <si>
    <t>りん酸トリブチル</t>
  </si>
  <si>
    <t>４－アリル－１，２－ジメトキシベンゼン</t>
  </si>
  <si>
    <t>４，４’－オキシビスベンゼンスルホニルヒドラジド</t>
  </si>
  <si>
    <t>２－［４－（２，４－ジクロロ－メタ－トルオイル）－１，３－ジメチル－５－ピラゾリルオキシ］－４－メチルアセトフェノン</t>
  </si>
  <si>
    <t>１，３－ジクロロ－２－プロパノール</t>
  </si>
  <si>
    <t>１，２－ジブロモエタン</t>
  </si>
  <si>
    <t>ジベンジルエーテル</t>
  </si>
  <si>
    <t>１，１，２，２－テトラクロロエタン</t>
  </si>
  <si>
    <t>トリブロモメタン</t>
  </si>
  <si>
    <t>ナトリウム＝１，１’－ビフェニル－２－オラート</t>
  </si>
  <si>
    <t>メチル＝ベンゾイミダゾール－２－イルカルバマート</t>
  </si>
  <si>
    <t>りん酸ジブチル＝フェニル</t>
  </si>
  <si>
    <t>亜鉛＝ビス（２－メチルプロパ－２－エノアート）</t>
  </si>
  <si>
    <t>アクリル酸２－エチルヘキシル</t>
  </si>
  <si>
    <t>アクリル酸重合物</t>
  </si>
  <si>
    <t>アジピン酸、（Ｎ－（２－アミノエチル）エタン－１，２－ジアミン又はＮ，Ｎ’－ビス（２－アミノエチル）エタン－１，２－ジアミン）と２－（クロロメチル）オキシランの重縮合物</t>
  </si>
  <si>
    <t>アジピン酸ジ－２－エチルヘキシル</t>
  </si>
  <si>
    <t>アセチルアセトン</t>
  </si>
  <si>
    <t>１－アセチル－１，２，３，４－テトラヒドロ－３－［（３－ピリジルメチル）アミノ］－６－［１，２，２，２－テトラフルオロ－１－（トリフルオロメチル）エチル］キナゾリン－２－オン</t>
  </si>
  <si>
    <t>オルト－アミノフェノール</t>
  </si>
  <si>
    <t>３－アリルオキシ－１，２－ベンゾイソチアゾール－１，１－ジオキシド</t>
  </si>
  <si>
    <t>アリル＝ヘキサノアート</t>
  </si>
  <si>
    <t>アリル＝ヘプタノアート</t>
  </si>
  <si>
    <t>［（３－アルカンアミドプロピル）（ジメチル）アンモニオ］アセタート（アルカンの構造が直鎖であり、かつ、当該アルカンの炭素数が８、１０、１２、１４、１６又は１８のもの及びその混合物に限る。）及び（Ｚ）－［［３－（オクタデカ－９－エンアミド）プロピル］（ジメチル）アンモニオ］アセタート並びにこれらの混合物</t>
  </si>
  <si>
    <t>（３－アルカンアミドプロピル）（メチル）［２－（アルカノイルオキシ）エチル］アンモニウム＝クロリド（アルカン及びアルカノイルの構造が直鎖であり、かつ、当該アルカン及び当該アルカノイルのそれぞれの炭素数が１４、１６又は１８のもの及びその混合物に限る。）</t>
  </si>
  <si>
    <t>アルカン－１－アミン（アルカンの構造が直鎖であり、かつ、当該アルカンの炭素数が８、１０、１２、１４、１６又は１８のもの及びその混合物に限る。）、（Ｚ）－オクタデカ－９－エン－１－アミン及び（９Ｚ，１２Ｚ）－オクタデカ－９，１２－ジエン－１－アミン並びにこれらの混合物</t>
  </si>
  <si>
    <t>アルカン－１－アミン（アルカンの構造が直鎖であり、かつ、当該アルカンの炭素数が８、１０、１２、１４、１６又は１８のもの及びその混合物に限る。）のオキシラン重付加物、（Ｚ）－オクタデカ－９－エン－１－アミンのオキシラン重付加物及び（９Ｚ，１２Ｚ）－オクタデカ－９，１２－ジエン－１－アミンのオキシラン重付加物の混合物</t>
  </si>
  <si>
    <t>アルファ－アルキル－オメガ－ヒドロキシポリ（オキシエタン－１，２－ジイル）（アルキル基の炭素数が１６から１８までのもの及びその混合物であって、数平均分子量が１，０００未満のものに限る。）及びアルファ－アルケニル－オメガ－ヒドロキシポリ（オキシエタン－１，２－ジイル）（アルケニル基の炭素数が１６から１８までのもの及びその混合物であって、数平均分子量が１，０００未満のものに限る。）並びにこれらの混合物</t>
  </si>
  <si>
    <t>アルファ－アルキル－オメガ－ヒドロキシポリ［オキシエタン－１，２－ジイル／オキシ（メチルエタン－１，２－ジイル）］（アルキル基の構造が分枝であり、かつ、当該アルキル基の炭素数が９から１１までのものの混合物（当該アルキル基の炭素数が１０のものを主成分とするものに限る。）に限る。）</t>
  </si>
  <si>
    <t>アルファ－アルキル－オメガ－ヒドロキシポリ（オキシエチレン）（アルキル基の炭素数が９から１１までのもの及びその混合物であって、数平均分子量が１，０００未満のものに限る。）</t>
  </si>
  <si>
    <t>アルキル（ベンジル）（ジメチル）アンモニウムの塩（アルキル基の炭素数が１２から１６までのもの及びその混合物に限る。）</t>
  </si>
  <si>
    <t>アルミニウム＝トリス（エチル＝ホスホナート）</t>
  </si>
  <si>
    <t>安息香酸ベンジル</t>
  </si>
  <si>
    <t>アントラセン－９，１０－ジオン</t>
  </si>
  <si>
    <t>アルファ－（イソシアナトベンジル）－オメガ－（イソシアナトフェニル）ポリ［（イソシアナトフェニレン）メチレン］</t>
  </si>
  <si>
    <t>イソプロピル＝３－クロロカルバニラート</t>
  </si>
  <si>
    <t>３－（４－イソプロピルフェニル）－２－メチルプロパナール</t>
  </si>
  <si>
    <t>４－イソプロピル－３－メチルフェノール</t>
  </si>
  <si>
    <t>１，１’－（イミノジオクタメチレン）ジグアニジン＝トリアセタート</t>
  </si>
  <si>
    <t>エチリデンノルボルネン</t>
  </si>
  <si>
    <t>エチルシクロヘキサン</t>
  </si>
  <si>
    <t>５－エチル－５，８－ジヒドロ－８－オキソ－［１，３］ジオキソロ［４，５－ｇ］キノリン－７－カルボン酸</t>
  </si>
  <si>
    <t>Ｎ－エチル－Ｎ，Ｎ－ジメチルテトラデカン－１－アミニウムの塩</t>
  </si>
  <si>
    <t>エチレングリコールモノブチルエーテル</t>
  </si>
  <si>
    <t>エチレンジアミン四酢酸並びにそのカリウム塩及びナトリウム塩</t>
  </si>
  <si>
    <t>（４－エトキシフェニル）［３－（４－フルオロ－３－フェノキシフェニル）プロピル］ジメチルシラン</t>
  </si>
  <si>
    <t>塩化直鎖パラフィン（炭素数が１４から１７までのもの及びその混合物に限る。）</t>
  </si>
  <si>
    <t>塩素酸並びにそのカリウム塩及びナトリウム塩</t>
  </si>
  <si>
    <t>オキサシクロヘキサデカン－２－オン</t>
  </si>
  <si>
    <t>オクタブロモジフェニルエーテル</t>
  </si>
  <si>
    <t>オクタメチルシクロテトラシロキサン</t>
  </si>
  <si>
    <t>過塩素酸並びにそのアンモニウム塩、カリウム塩、ナトリウム塩、マグネシウム塩及びリチウム塩</t>
  </si>
  <si>
    <t>過酢酸</t>
  </si>
  <si>
    <t>カリウム＝ジエチルジチオカルバマート</t>
  </si>
  <si>
    <t>グリホサート並びにそのアンモニウム塩、イソプロピルアミン塩、カリウム塩及びナトリウム塩</t>
  </si>
  <si>
    <t>１－（２－クロロイミダゾ［１，２－ａ］ピリジン－３－イルスルホニル）－３－（４，６－ジメトキシピリミジン－２－イル）尿素</t>
  </si>
  <si>
    <t>２－クロロ－２’－エチル－Ｎ－［（１Ｓ）－２－メトキシ－１－メチルエチル］－６’－メチルアセトアニリド及び２－クロロ－２’－エチル－Ｎ－［（１Ｒ）－２－メトキシ－１－メチルエチル］－６’－メチルアセトアニリドの混合物（２－クロロ－２’－エチル－Ｎ－［（１Ｓ）－２－メトキシ－１－メチルエチル］－６’－メチルアセトアニリドの含有率が８０重量パーセント以上のものに限る。）</t>
  </si>
  <si>
    <t>３－（４－クロロ－５－シクロペンチルオキシ－２－フルオロフェニル）－５－イソプロピリデン－１，３－オキサゾリジン－２，４－ジオン</t>
  </si>
  <si>
    <t>５－クロロ－２－（２，４－ジクロロフェノキシ）フェノール</t>
  </si>
  <si>
    <t>（ＲＳ）－５－クロロ－Ｎ－（１，３－ジヒドロ－１，１，３－トリメチルイソベンゾフラン－４－イル）－１，３－ジメチル－１Ｈ－ピラゾール－４－カルボキサミド</t>
  </si>
  <si>
    <t>３’－クロロ－４，４’－ジメチル－１，２，３－チアジアゾール－５－カルボキサニリド</t>
  </si>
  <si>
    <t>（ＲＳ）－２－クロロ－Ｎ－（２，４－ジメチル－３－チエニル）－Ｎ－（２－メトキシ－１－メチルエチル）アセトアミド</t>
  </si>
  <si>
    <t>（Ｓ）－２－クロロ－Ｎ－（２，４－ジメチル－３－チエニル）－Ｎ－（２－メトキシ－１－メチルエチル）アセトアミド</t>
  </si>
  <si>
    <t>３－クロロ－Ｎ－（４，６－ジメトキシピリミジン－２－イルカルバモイル）－１－メチル－４－（５－メチル－５，６－ジヒドロ－１，４，２－ジオキサジン－３－イル）ピラゾール－５－スルホンアミド</t>
  </si>
  <si>
    <t>３－（２－クロロ－１，３－チアゾール－５－イルメチル）－５－メチル－Ｎ－ニトロ－１，３，５－オキサジアジナン－４－イミン</t>
  </si>
  <si>
    <t>（Ｅ）－１－（２－クロロ－１，３－チアゾール－５－イルメチル）－３－メチル－２－ニトログアニジン</t>
  </si>
  <si>
    <t>トランス－Ｎ－（６－クロロ－３－ピリジルメチル）－Ｎ’－シアノ－Ｎ－メチルアセトアミジン</t>
  </si>
  <si>
    <t>１－（６－クロロ－３－ピリジルメチル）－Ｎ－ニトロイミダゾリジン－２－イリデンアミン</t>
  </si>
  <si>
    <t>３－（６－クロロピリジン－３－イルメチル）－１，３－チアゾリジン－２－イリデンシアナミド</t>
  </si>
  <si>
    <t>２－［２－クロロ－４－メシル－３－［（テトラヒドロフラン－２－イルメトキシ）メチル］ベンゾイル］シクロヘキサン－１，３－ジオン</t>
  </si>
  <si>
    <t>３－（２－クロロ－４－メシルベンゾイル）－４－フェニルスルファニルビシクロ［３．２．１］オクタ－３－エン－２－オン</t>
  </si>
  <si>
    <t>（Ｅ）－Ｎ－［２－クロロ－５－［１－（６－メチルピリジン－２－イルメトキシイミノ）エチル］ベンジル］カルバミン酸メチル</t>
  </si>
  <si>
    <t>酢酸ヘキシル</t>
  </si>
  <si>
    <t>サリチル酸メチル</t>
  </si>
  <si>
    <t>ジイソプロピルナフタレン</t>
  </si>
  <si>
    <t>ジエタノールアミン</t>
  </si>
  <si>
    <t>ジエチレングリコールモノブチルエーテル</t>
  </si>
  <si>
    <t>１，４－ジオキサシクロヘプタデカン－５，１７－ジオン</t>
  </si>
  <si>
    <t>シクロヘキサン</t>
  </si>
  <si>
    <t>シクロヘキシリデン（フェニル）アセトニトリル</t>
  </si>
  <si>
    <t>シクロヘキセン</t>
  </si>
  <si>
    <t>１，２－ジクロロエチレン</t>
  </si>
  <si>
    <t>４，５－ジクロロ－２－オクチルイソチアゾール－３（２Ｈ）－オン</t>
  </si>
  <si>
    <t>３，４－ジクロロ－２’－シアノ－１，２－チアゾール－５－カルボキサニリド</t>
  </si>
  <si>
    <t>２’，４－ジクロロ－アルファ，アルファ，アルファ－トリフルオロ－４’－ニトロ－メタ－トルエンスルホンアニリド</t>
  </si>
  <si>
    <t>Ｏ－（２，６－ジクロロ－パラ－トリル）＝Ｏ，Ｏ－ジメチル＝ホスホロチオアート</t>
  </si>
  <si>
    <t>１－（２，４－ジクロロフェニル）－Ｎ－（２，４－ジフルオロフェニル）－Ｎ－イソプロピル－５－オキソ－４，５－ジヒドロ－１Ｈ－１，２，４－トリアゾール－４－カルボキサミド</t>
  </si>
  <si>
    <t>Ｎ－（３，５－ジクロロフェニル）－１，２－ジメチルシクロプロパン－１，２－ジカルボキシミド</t>
  </si>
  <si>
    <t>２，３－ジクロロ－Ｎ－４－フルオロフェニルマレイミド</t>
  </si>
  <si>
    <t>２－（２，４－ジクロロ－３－メチルフェノキシ）プロピオンアニリド</t>
  </si>
  <si>
    <t>（３Ｒ，４Ｓ，５Ｓ，６Ｒ，７Ｒ，９Ｒ，１１Ｒ，１２Ｒ，１３Ｓ，１４Ｒ）－４－［（２，６－ジデオキシ－３－Ｃ－メチル－３－Ｏ－メチル－アルファ－Ｌ－リボ－ヘキソピラノシル）オキシ］－１４－エチル－１２，１３－ジヒドロキシ－７－メトキシ－３，５，７，９，１１，１３－ヘキサメチル－６－［［３，４，６－トリデオキシ－３－（ジメチルアミノ）－ベータ－Ｄ－キシロ－ヘキソピラノシル］オキシ］オキサシクロテトラデカン－２，１０－ジオン</t>
  </si>
  <si>
    <t>ジデシル（ジメチル）アンモニウムの塩</t>
  </si>
  <si>
    <t>四ナトリウム＝５，８－ビス（カルボジチオアト）－２，５，８，１１，１４－ペンタアザペンタデカンビス（ジチオアート）</t>
  </si>
  <si>
    <t>５，５－ジフェニル－２，４－イミダゾリジンジオン</t>
  </si>
  <si>
    <t>４－（２，２－ジフルオロ－１，３－ベンゾジオキソール－４－イル）－１Ｈ－ピロール－３－カルボニトリル</t>
  </si>
  <si>
    <t>Ｎ，Ｎ－ジプロピルチオカルバミン酸＝Ｓ－ベンジル</t>
  </si>
  <si>
    <t>２’，６’－ジブロモ－２－メチル－４’－トリフルオロメトキシ－４－トリフルオロメチル－１，３－チアゾール－５－カルボキサニリド</t>
  </si>
  <si>
    <t>（４Ｓ，４ａＲ，５Ｓ，５ａＲ，６Ｓ，１２ａＳ）－４－（ジメチルアミノ）－３，５，６，１０，１２，１２ａ－ヘキサヒドロキシ－６－メチル－１，１１－ジオキソ－１，４，４ａ，５，５ａ，６，１１，１２ａ－オクタヒドロテトラセン－２－カルボキサミド</t>
  </si>
  <si>
    <t>３－（３，３－ジメチルウレイド）フェニル＝ターシャリ－ブチルカルバマート</t>
  </si>
  <si>
    <t>（２Ｅ）－３，７－ジメチルオクタ－２，６－ジエニル＝アセタート</t>
  </si>
  <si>
    <t>Ｎ，Ｎ－ジメチルオクタデシルアミン</t>
  </si>
  <si>
    <t>３，７－ジメチルオクタン－３－オール</t>
  </si>
  <si>
    <t>ジメチル（１－フェニルエチル）ベンゼン</t>
  </si>
  <si>
    <t>３，３－ジメチルブタン酸＝３－メシチル－２－オキソ－１－オキサスピロ［４．４］ノナ－３－エン－４－イル</t>
  </si>
  <si>
    <t>（ＲＳ）－Ｎ－［２－（１，３－ジメチルブチル）－３－チエニル］－１－メチル－３－（トリフルオロメチル）－１Ｈ－ピラゾール－４－カルボキサミド</t>
  </si>
  <si>
    <t>２’－［（ＲＳ）－１，３－ジメチルブチル］－５－フルオロ－１，３－ジメチルピラゾール－４－カルボキサニリド</t>
  </si>
  <si>
    <t>２，２－ジメチルプロパン酸＝（Ｅ）－２－（４－ターシャリ－ブチルフェニル）－２－シアノ－１－（１，３，４－トリメチルピラゾール－５－イル）ビニル</t>
  </si>
  <si>
    <t>Ｎ－（１，２－ジメチルプロピル）－Ｎ－エチルチオカルバミン酸Ｓ－ベンジル</t>
  </si>
  <si>
    <t>２，２－ジメチル－３－メチリデンビシクロ［２．２．１］ヘプタン</t>
  </si>
  <si>
    <t>Ｎ’－［１，１－ジメチル－２－（メチルスルホニル）エチル］－３－ヨード－Ｎ－［２－メチル－４－［１，２，２，２－テトラフルオロ－１－（トリフルオロメチル）エチル］フェニル］フタルアミド</t>
  </si>
  <si>
    <t>１，２－ジメトキシエタン</t>
  </si>
  <si>
    <t>アルファ－（４，６－ジメトキシ－２－ピリミジニルカルバモイルスルファモイル）－オルト－トルイル酸メチル</t>
  </si>
  <si>
    <t>（ＲＳ）－７－（４，６－ジメトキシピリミジン－２－イルチオ）－３－メチル－２－ベンゾフラン－１（３Ｈ）－オン</t>
  </si>
  <si>
    <t>有機スズ化合物（ビス（トリブチルスズ）＝オキシドを除く。）</t>
  </si>
  <si>
    <t>セリウム及びその化合物</t>
  </si>
  <si>
    <t>タリウム及びその化合物</t>
  </si>
  <si>
    <t>炭化けい素</t>
  </si>
  <si>
    <t>炭酸リチウム</t>
  </si>
  <si>
    <t>チオシアン酸銅（Ⅰ）</t>
  </si>
  <si>
    <t>チオりん酸Ｏ－４－シアノフェニル－Ｏ，Ｏ－ジメチル</t>
  </si>
  <si>
    <t>１，１’－［（１Ｒ，２Ｒ，３Ｓ，４Ｒ，５Ｒ，６Ｓ）－４－［［５－デオキシ－２－Ｏ－［２－デオキシ－２－（メチルアミノ）－アルファ－Ｌ－グルコピラノシル］－３－Ｃ－ホルミル－アルファ－Ｌ－リキソフラノシル］オキシ］－２，５，６－トリヒドロキシシクロヘキサン－１，３－ジイル］ジグアニジン</t>
  </si>
  <si>
    <t>（２Ｒ，３ａＳ，５ａＲ，５ｂＳ，９Ｓ，１３Ｓ，１４Ｒ，１６ａＳ，１６ｂＲ）－２－［（６－デオキシ－２，３，４－トリ－Ｏ－メチル－アルファ－Ｌ－マンノピラノシル）オキシ］－１３－［［４－（ジメチルアミノ）－２，３，４，６－テトラデオキシ－ベータ－Ｄ－エリトロ－ヘキソピラノシル］オキシ］－９－エチル－１４－メチル－２，３，３ａ，５ａ，５ｂ，６，９，１０，１１，１２，１３，１４，１６ａ，１６ｂ－テトラデカヒドロ－１Ｈ－ａｓ－インダセノ［３，２－ｄ］オキサシクロドデシン－７，１５－ジオン（別名スピノシンＡ）及び（２Ｓ，３ａＲ，５ａＳ，５ｂＳ，９Ｓ，１３Ｓ，１４Ｒ，１６ａＳ，１６ｂＳ）－２－［（６－デオキシ－２，３，４－トリ－Ｏ－メチル－アルファ－Ｌ－マンノピラノシル）オキシ］－１３－［［４－（ジメチルアミノ）－２，３，４，６－テトラデオキシ－ベータ－Ｄ－エリトロ－ヘキソピラノシル］オキシ］－９－エチル－４，１４－ジメチル－２，３，３ａ，５ａ，５ｂ，６，９，１０，１１，１２，１３，１４，１６ａ，１６ｂ－テトラデカヒドロ－１Ｈ－ａｓ－インダセノ［３，２－ｄ］オキサシクロドデシン－７，１５－ジオン（別名スピノシンＤ）の混合物</t>
  </si>
  <si>
    <t>デカナール</t>
  </si>
  <si>
    <t>テトラヒドロフラン</t>
  </si>
  <si>
    <t>テトラフルオロエチレン</t>
  </si>
  <si>
    <t>２，２，３，３－テトラフルオロプロピオン酸ナトリウム</t>
  </si>
  <si>
    <t>テトラメチルアンモニウム＝ヒドロキシド</t>
  </si>
  <si>
    <t>１－［（１Ｒ，２Ｒ，５Ｓ，７Ｒ）－２，６，６，８－テトラメチルトリシクロ［５．３．１．０（１，５）］ウンデカ－８－エン－９－イル］エタノン</t>
  </si>
  <si>
    <t>テルル及びその化合物</t>
  </si>
  <si>
    <t>ドデカン－１－チオール</t>
  </si>
  <si>
    <t>２－（Ｎ－ドデシル－Ｎ，Ｎ－ジメチルアンモニオ）アセタート</t>
  </si>
  <si>
    <t>１，３，５－トリアジン－２，４，６－トリアミン</t>
  </si>
  <si>
    <t>トリイソプロパノールアミン</t>
  </si>
  <si>
    <t>トリオクチルアミン</t>
  </si>
  <si>
    <t>Ｎ－（トリクロロメチルチオ）－１，２，３，６－テトラヒドロフタルイミド</t>
  </si>
  <si>
    <t>トリシクロ［５．２．１．０（２，６）］デカ－４－エン－３－イル＝プロピオナート</t>
  </si>
  <si>
    <t>トリメチルアミン</t>
  </si>
  <si>
    <t>トリメチル（オクタデシル）アンモニウムの塩</t>
  </si>
  <si>
    <t>（Ｅ）－４－（２，６，６－トリメチルシクロヘキサ－１－エン－１－イル）ブタ－３－エン－２－オン</t>
  </si>
  <si>
    <t>Ｎ，Ｎ，Ｎ－トリメチルドデカン－１－アミニウムの塩</t>
  </si>
  <si>
    <t>トリメチルベンゼン</t>
  </si>
  <si>
    <t>２，４，４－トリメチルペンタ－１－エン及び２，４，４－トリメチルペンタ－２－エンの混合物</t>
  </si>
  <si>
    <t>トリメトキシ－［３－（オキシラン－２－イルメトキシ）プロピル］シラン</t>
  </si>
  <si>
    <t>ナトリウム＝アルケンスルホナート（アルケンの炭素数が１４から１６までのもの及びその混合物に限る。）及びナトリウム＝ヒドロキシアルカンスルホナート（アルカンの炭素数が１４から１６までのもの及びその混合物に限る。）並びにこれらの混合物</t>
  </si>
  <si>
    <t>ナトリウム＝１－オキソ－１ラムダ（５）－ピリジン－２－チオラート</t>
  </si>
  <si>
    <t>ナトリウム＝（ドデカノイルオキシ）ベンゼンスルホナート</t>
  </si>
  <si>
    <t>鉛及びその化合物</t>
  </si>
  <si>
    <t>ニトリロ三酢酸及びそのナトリウム塩</t>
  </si>
  <si>
    <t>パラホルムアルデヒド</t>
  </si>
  <si>
    <t>ビス（アルキル）（ジメチル）アンモニウムの塩（アルキル基の構造が直鎖であり、かつ、当該アルキル基の炭素数が１２、１４、１６、１８又は２０のもの及びその混合物に限る。）</t>
  </si>
  <si>
    <t>２，４－ビス（イソプロピルアミノ）－６－メチルチオ－１，３，５－トリアジン</t>
  </si>
  <si>
    <t>ビス（２－エチルヘキシル）＝（Ｚ）－ブタ－２－エンジオアート</t>
  </si>
  <si>
    <t>ビス（２－スルフィドピリジン－１－オラト）銅</t>
  </si>
  <si>
    <t>（Ｔ－４）－ビス［２－（チオキソ－カッパＳ）－ピリジン－１（２Ｈ）－オラト－カッパＯ］亜鉛（Ⅱ）</t>
  </si>
  <si>
    <t>ビス（２，２，６，６－テトラメチル－４－ピペリジル）＝セバケート</t>
  </si>
  <si>
    <t>ビス（トリブチルスズ）＝オキシド</t>
  </si>
  <si>
    <t>Ｎ，Ｎ－ビス（２－ヒドロキシエチル）アルカンアミド（アルカンの構造が直鎖であり、かつ、当該アルカンの炭素数が８、１０、１２、１４、１６又は１８のもの及びその混合物に限る。）、（Ｚ）－Ｎ，Ｎ－ビス（２－ヒドロキシエチル）オクタデカ－９－エンアミド及び（９Ｚ，１２Ｚ）－Ｎ，Ｎ－ビス（２－ヒドロキシエチル）オクタデカ－９，１２－ジエンアミド並びにこれらの混合物</t>
  </si>
  <si>
    <t>（１－ヒドロキシエタン－１，１－ジイル）ジホスホン酸並びにそのカリウム塩及びナトリウム塩</t>
  </si>
  <si>
    <t>ピペロナール</t>
  </si>
  <si>
    <t>フタル酸ジオクチル</t>
  </si>
  <si>
    <t>２－ターシャリ－ブチルアミノ－４－シクロプロピルアミノ－６－メチルチオ－１，３，５－トリアジン</t>
  </si>
  <si>
    <t>ターシャリ－ブチル＝２－エチルペルオキシヘキサノアート</t>
  </si>
  <si>
    <t>２－ターシャリ－ブチルシクロヘキシル＝アセタート</t>
  </si>
  <si>
    <t>４－ターシャリ－ブチルシクロヘキシル＝アセタート</t>
  </si>
  <si>
    <t>１－（５－ターシャリ－ブチル－１，３，４－チアジアゾール－２－イル）－１，３－ジメチル尿素</t>
  </si>
  <si>
    <t>２－（４－ターシャリ－ブチルフェニル）－２－シアノ－３－オキソ－３－（２－トリフルオロメチルフェニル）プロパン酸＝２－メトキシエチル</t>
  </si>
  <si>
    <t>３－（４－ターシャリ－ブチルフェニル）プロパナール</t>
  </si>
  <si>
    <t>３－（４－ターシャリ－ブチルフェニル）－２－メチルプロパナール</t>
  </si>
  <si>
    <t>２－ターシャリ－ブチルフェノール</t>
  </si>
  <si>
    <t>２－ターシャリ－ブトキシエタノール</t>
  </si>
  <si>
    <t>フルフラール</t>
  </si>
  <si>
    <t>４－ブロモ－２－（４－クロロフェニル）－１－エトキシメチル－５－（トリフルオロメチル）ピロール－３－カルボニトリル</t>
  </si>
  <si>
    <t>３－ブロモ－Ｎ－［４－クロロ－２－メチル－６－（メチルカルバモイル）フェニル］－１－（３－クロロピリジン－２－イル）－１Ｈ－ピラゾール－５－カルボキサミド</t>
  </si>
  <si>
    <t>３－（３－ブロモ－６－フルオロ－２－メチルインドール－１－イルスルホニル）－Ｎ，Ｎ－ジメチル－１，２，４－トリアゾール－１－スルホンアミド</t>
  </si>
  <si>
    <t>ヘキサヒドロ－１，３，５－トリス（２－ヒドロキシエチル）－１，３，５－トリアジン</t>
  </si>
  <si>
    <t>４，６，６，７，８，８－ヘキサメチル－１，３，４，６，７，８－ヘキサヒドロシクロペンタ［ｇ］イソクロメン</t>
  </si>
  <si>
    <t>ヘキサンジヒドラジド</t>
  </si>
  <si>
    <t>ヘキシル＝２－ヒドロキシベンゾアート</t>
  </si>
  <si>
    <t>１－ヘキセン</t>
  </si>
  <si>
    <t>１，４，５，６，７，８，８－ヘプタクロロ－２，３－エポキシ－２，３，３ａ，４，７，７ａ－ヘキサヒドロ－４，７－メタノ－１Ｈ－インデン</t>
  </si>
  <si>
    <t>ヘプタン</t>
  </si>
  <si>
    <t>５－ヘプチルオキソラン－２－オン</t>
  </si>
  <si>
    <t>ペルフルオロオクタン酸（別名ＰＦＯＡ）及びその塩</t>
  </si>
  <si>
    <t>２－ベンジリデンオクタナール</t>
  </si>
  <si>
    <t>３－（１，３－ベンゾジオキソール－５－イル）－２－メチルプロパナール</t>
  </si>
  <si>
    <t>無水酢酸</t>
  </si>
  <si>
    <t>メチルイソブチルケトン</t>
  </si>
  <si>
    <t>メチル＝２－（３－オキソ－２－ペンチルシクロペンチル）アセタート</t>
  </si>
  <si>
    <t>２－［メチル－［（Ｚ）－オクタデカ－９－エノイル］アミノ］酢酸</t>
  </si>
  <si>
    <t>Ｎ－メチルジチオカルバミン酸ナトリウム</t>
  </si>
  <si>
    <t>Ｎ－メチルジデカン－１－イルアミン</t>
  </si>
  <si>
    <t>２－メチルチオ－４－エチルアミノ－６－（１，２－ジメチルプロピルアミノ）－ｓ－トリアジン</t>
  </si>
  <si>
    <t>メチル＝ドデカノアート</t>
  </si>
  <si>
    <t>（Ｅ）－３－メチル－４－（２，６，６－トリメチルシクロヘキサ－２－エン－１－イル）ブタ－３－エン－２－オン</t>
  </si>
  <si>
    <t>（ＲＳ）－１－メチル－２－ニトロ－３－（テトラヒドロ－３－フリルメチル）グアニジン</t>
  </si>
  <si>
    <t>Ｎ－メチル－２－ピロリドン</t>
  </si>
  <si>
    <t>２－メチルプロパン－２－チオール</t>
  </si>
  <si>
    <t>３－メチルペンタ－３－エン－２－オンと３－メチリデン－７－メチルオクタ－１，６－ジエンの反応生成物であって、１－（２，３，８，８－テトラメチル－１，２，３，４，５，６，７，８－オクタヒドロ－２－ナフチル）エタノン、１－（２，３，８，８－テトラメチル－１，２，３，４，６，７，８，８ａ－オクタヒドロ－２－ナフチル）エタノン及び１－（２，３，８，８－テトラメチル－１，２，３，５，６，７，８，８ａ－オクタヒドロ－２－ナフチル）エタノンの混合物を８０重量パーセント以上含有するもの</t>
  </si>
  <si>
    <t>３－メトキシアニリン</t>
  </si>
  <si>
    <t>（Ｅ）－２－メトキシイミノ－Ｎ－メチル－２－（２－フェノキシフェニル）アセトアミド</t>
  </si>
  <si>
    <t>２－（２－メトキシエトキシ）エタノール</t>
  </si>
  <si>
    <t>１－メトキシ－２－（２－メトキシエトキシ）エタン</t>
  </si>
  <si>
    <t>硫化（２，４，４－トリメチルペンテン）</t>
  </si>
  <si>
    <t>硫酸ジメチル</t>
  </si>
  <si>
    <t>物質名（別名）</t>
    <rPh sb="0" eb="3">
      <t>ブッシツメイ</t>
    </rPh>
    <rPh sb="4" eb="6">
      <t>ベツメイ</t>
    </rPh>
    <phoneticPr fontId="3"/>
  </si>
  <si>
    <t>クロリダゾン</t>
  </si>
  <si>
    <t>フィプロニル</t>
  </si>
  <si>
    <t>メトリブジン</t>
  </si>
  <si>
    <t>メタミトロン</t>
  </si>
  <si>
    <t>ビスフェノールＡ</t>
  </si>
  <si>
    <t>ビフェナゼート</t>
  </si>
  <si>
    <t>フルトラニル</t>
  </si>
  <si>
    <t>キザロホップエチル</t>
  </si>
  <si>
    <t>ブタミホス</t>
  </si>
  <si>
    <t>ＥＰＮ</t>
  </si>
  <si>
    <t>ペンディメタリン</t>
  </si>
  <si>
    <t>モリネート</t>
  </si>
  <si>
    <t>アラニカルブ</t>
  </si>
  <si>
    <t>ホスチアゼート</t>
  </si>
  <si>
    <t>マンネブ</t>
  </si>
  <si>
    <t>マンコゼブ又はマンゼブ</t>
  </si>
  <si>
    <t>ジクアトジブロミド又はジクワット</t>
  </si>
  <si>
    <t>エトフェンプロックス</t>
  </si>
  <si>
    <t>酸化プロピレン</t>
  </si>
  <si>
    <t>アトラジン</t>
  </si>
  <si>
    <t>シアナジン</t>
  </si>
  <si>
    <t>トルフェンピラド</t>
  </si>
  <si>
    <t>メトラクロール</t>
  </si>
  <si>
    <t>塩化ビニル</t>
  </si>
  <si>
    <t>フルアジナム</t>
  </si>
  <si>
    <t>ジフェノコナゾール</t>
  </si>
  <si>
    <t>プレチラクロール</t>
  </si>
  <si>
    <t>アラクロール</t>
  </si>
  <si>
    <t>ＨＣＦＣ－１４２ｂ</t>
  </si>
  <si>
    <t>ＨＣＦＣ－２２</t>
  </si>
  <si>
    <t>ＨＣＦＣ－１２４</t>
  </si>
  <si>
    <t>ＨＣＦＣ－１３３</t>
  </si>
  <si>
    <t>メコプロップ</t>
  </si>
  <si>
    <t>シマジン又はＣＡＴ</t>
  </si>
  <si>
    <t>フェントラザミド</t>
  </si>
  <si>
    <t>テブコナゾール</t>
  </si>
  <si>
    <t>塩化アリル</t>
  </si>
  <si>
    <t>クミルロン</t>
  </si>
  <si>
    <t>ＣＦＣ－１１５</t>
  </si>
  <si>
    <t>塩化メチル</t>
  </si>
  <si>
    <t>エチレングリコールモノエチルエーテルアセテート</t>
  </si>
  <si>
    <t>エチレングリコールモノメチルエーテルアセテート</t>
  </si>
  <si>
    <t>シモキサニル</t>
  </si>
  <si>
    <t>ピリミホスメチル</t>
  </si>
  <si>
    <t>チオベンカルブ又はベンチオカーブ</t>
  </si>
  <si>
    <t>カフェンストロール</t>
  </si>
  <si>
    <t>カルタップ</t>
  </si>
  <si>
    <t>テトラメトリン</t>
  </si>
  <si>
    <t>塩化ビニリデン</t>
  </si>
  <si>
    <t>ＣＦＣ－１２</t>
  </si>
  <si>
    <t>プロピザミド</t>
  </si>
  <si>
    <t>ＣＦＣ－１１４</t>
  </si>
  <si>
    <t>ＨＣＦＣ－１２３</t>
  </si>
  <si>
    <t>イプロジオン</t>
  </si>
  <si>
    <t>ジウロン又はＤＣＭＵ</t>
  </si>
  <si>
    <t>プロピコナゾール</t>
  </si>
  <si>
    <t>オキサジクロメホン</t>
  </si>
  <si>
    <t>リニュロン</t>
  </si>
  <si>
    <t>２，４－Ｄ又は２，４－ＰＡ</t>
  </si>
  <si>
    <t>ＨＣＦＣ－１４１ｂ</t>
  </si>
  <si>
    <t>ＨＣＦＣ－２１</t>
  </si>
  <si>
    <t>Ｄ－Ｄ</t>
  </si>
  <si>
    <t>ピラゾキシフェン</t>
  </si>
  <si>
    <t>ピラゾレート</t>
  </si>
  <si>
    <t>ジクロベニル又はＤＢＮ</t>
  </si>
  <si>
    <t>ＨＣＦＣ－２２５</t>
  </si>
  <si>
    <t>塩化メチレン</t>
  </si>
  <si>
    <t>ジチアノン</t>
  </si>
  <si>
    <t>イソプロチオラン</t>
  </si>
  <si>
    <t>プロチオホス</t>
  </si>
  <si>
    <t>メチダチオン又はＤＭＴＰ</t>
  </si>
  <si>
    <t>マラソン又はマラチオン</t>
  </si>
  <si>
    <t>ジメトエート</t>
  </si>
  <si>
    <t>ＣＩフルオレスセント２６０</t>
  </si>
  <si>
    <t>カルボスルファン</t>
  </si>
  <si>
    <t>ハロン－２４０２</t>
  </si>
  <si>
    <t>アセフェート</t>
  </si>
  <si>
    <t>チオシクラム</t>
  </si>
  <si>
    <t>ベンフラカルブ</t>
  </si>
  <si>
    <t>トリクロルホン又はＤＥＰ</t>
  </si>
  <si>
    <t>パラコート又はパラコートジクロリド</t>
  </si>
  <si>
    <t>チオファネートメチル</t>
  </si>
  <si>
    <t>フェントエート又はＰＡＰ</t>
  </si>
  <si>
    <t>アイオキシニル</t>
  </si>
  <si>
    <t>ダゾメット</t>
  </si>
  <si>
    <t>ダイアジノン</t>
  </si>
  <si>
    <t>クロルピリホス</t>
  </si>
  <si>
    <t>イソキサチオン</t>
  </si>
  <si>
    <t>フェニトロチオン又はＭＥＰ</t>
  </si>
  <si>
    <t>フェンチオン又はＭＰＰ</t>
  </si>
  <si>
    <t>イプロベンホス又はＩＢＰ</t>
  </si>
  <si>
    <t>デカノール</t>
  </si>
  <si>
    <t>ヘキサメチレンテトラミン</t>
  </si>
  <si>
    <t>ジスルフィラム</t>
  </si>
  <si>
    <t>クロロタロニル又はＴＰＮ</t>
  </si>
  <si>
    <t>フサライド</t>
  </si>
  <si>
    <t>テフルトリン</t>
  </si>
  <si>
    <t>チオジカルブ</t>
  </si>
  <si>
    <t>チウラム又はチラム</t>
  </si>
  <si>
    <t>ノルマル－ドデシルアルコール</t>
  </si>
  <si>
    <t>ＣＦＣ－１１３</t>
  </si>
  <si>
    <t>クロロピクリン</t>
  </si>
  <si>
    <t>トリクロピル</t>
  </si>
  <si>
    <t>ＣＦＣ－１１</t>
  </si>
  <si>
    <t>トリフルラリン</t>
  </si>
  <si>
    <t>ノルマル－ノニルアルコール</t>
  </si>
  <si>
    <t>シメトリン</t>
  </si>
  <si>
    <t>オキシン銅又は有機銅</t>
  </si>
  <si>
    <t>ジラム</t>
  </si>
  <si>
    <t>ポリカーバメート</t>
  </si>
  <si>
    <t>カズサホス</t>
  </si>
  <si>
    <t>カテコール</t>
  </si>
  <si>
    <t>ペルメトリン</t>
  </si>
  <si>
    <t>ブプロフェジン</t>
  </si>
  <si>
    <t>テブフェノジド</t>
  </si>
  <si>
    <t>ベノミル</t>
  </si>
  <si>
    <t>シハロホップブチル</t>
  </si>
  <si>
    <t>ジアフェンチウロン</t>
  </si>
  <si>
    <t>オキサジアゾン</t>
  </si>
  <si>
    <t>プロパルギット又はＢＰＰＳ</t>
  </si>
  <si>
    <t>ブタクロール</t>
  </si>
  <si>
    <t>プロピネブ</t>
  </si>
  <si>
    <t>ハロン－１２１１</t>
  </si>
  <si>
    <t>ハロン－１３０１</t>
  </si>
  <si>
    <t>ブロマシル</t>
  </si>
  <si>
    <t>臭化メチル</t>
  </si>
  <si>
    <t>エンドスルファン又はベンゾエピン</t>
  </si>
  <si>
    <t>ＰＦＯＳ</t>
  </si>
  <si>
    <t>塩化ベンジル</t>
  </si>
  <si>
    <t>メフェナセット</t>
  </si>
  <si>
    <t>ＰＣＢ</t>
  </si>
  <si>
    <t>フェリムゾン</t>
  </si>
  <si>
    <t>カルボフラン</t>
  </si>
  <si>
    <t>カルバリル又はＮＡＣ</t>
  </si>
  <si>
    <t>フェノブカルブ又はＢＰＭＣ</t>
  </si>
  <si>
    <t>アゾキシストロビン</t>
  </si>
  <si>
    <t>カーバム</t>
  </si>
  <si>
    <t>メプロニル</t>
  </si>
  <si>
    <t>メソミル</t>
  </si>
  <si>
    <t>トリフロキシストロビン</t>
  </si>
  <si>
    <t>クレソキシムメチル</t>
  </si>
  <si>
    <t>フェンメディファム</t>
  </si>
  <si>
    <t>ピリブチカルブ</t>
  </si>
  <si>
    <t>ジクロルボス又はＤＤＶＰ</t>
  </si>
  <si>
    <t>ベンゾフェナップ</t>
  </si>
  <si>
    <t>二臭化エチレン又はＥＤＢ</t>
  </si>
  <si>
    <t>四塩化アセチレン</t>
  </si>
  <si>
    <t>ブロモホルム</t>
  </si>
  <si>
    <t>カルベンダジム</t>
  </si>
  <si>
    <t>ピリフルキナゾン</t>
  </si>
  <si>
    <t>プロベナゾール</t>
  </si>
  <si>
    <t>ホセチル又はホセチルアルミニウム</t>
  </si>
  <si>
    <t>アントラキノン</t>
  </si>
  <si>
    <t>クロルプロファム又はＩＰＣ</t>
  </si>
  <si>
    <t>イミノクタジン酢酸塩</t>
  </si>
  <si>
    <t>オキソリニック酸</t>
  </si>
  <si>
    <t>ブチルセロソルブ</t>
  </si>
  <si>
    <t>シラフルオフェン</t>
  </si>
  <si>
    <t>イマゾスルフロン</t>
  </si>
  <si>
    <t>Ｓ－メトラクロール</t>
  </si>
  <si>
    <t>ペントキサゾン</t>
  </si>
  <si>
    <t>トリクロサン</t>
  </si>
  <si>
    <t>フラメトピル</t>
  </si>
  <si>
    <t>チアジニル</t>
  </si>
  <si>
    <t>ジメテナミド</t>
  </si>
  <si>
    <t>ジメテナミドＰ</t>
  </si>
  <si>
    <t>メタゾスルフロン</t>
  </si>
  <si>
    <t>チアメトキサム</t>
  </si>
  <si>
    <t>クロチアニジン</t>
  </si>
  <si>
    <t>アセタミプリド</t>
  </si>
  <si>
    <t>イミダクロプリド</t>
  </si>
  <si>
    <t>チアクロプリド</t>
  </si>
  <si>
    <t>テフリルトリオン</t>
  </si>
  <si>
    <t>ベンゾビシクロン</t>
  </si>
  <si>
    <t>ピリベンカルブ</t>
  </si>
  <si>
    <t>イソチアニル</t>
  </si>
  <si>
    <t>フルスルファミド</t>
  </si>
  <si>
    <t>トルクロホスメチル</t>
  </si>
  <si>
    <t>イプフェンカルバゾン</t>
  </si>
  <si>
    <t>プロシミドン</t>
  </si>
  <si>
    <t>フルオルイミド</t>
  </si>
  <si>
    <t>クロメプロップ</t>
  </si>
  <si>
    <t>クラリスロマイシン</t>
  </si>
  <si>
    <t>フルジオキソニル</t>
  </si>
  <si>
    <t>プロスルホカルブ</t>
  </si>
  <si>
    <t>チフルザミド</t>
  </si>
  <si>
    <t>オキシテトラサイクリン</t>
  </si>
  <si>
    <t>カルブチレート</t>
  </si>
  <si>
    <t>酢酸ゲラニル</t>
  </si>
  <si>
    <t>スピロメシフェン</t>
  </si>
  <si>
    <t>ペンチオピラド</t>
  </si>
  <si>
    <t>ペンフルフェン</t>
  </si>
  <si>
    <t>シエノピラフェン</t>
  </si>
  <si>
    <t>エスプロカルブ</t>
  </si>
  <si>
    <t>カンフェン</t>
  </si>
  <si>
    <t>フルベンジアミド</t>
  </si>
  <si>
    <t>ベンスルフロンメチル</t>
  </si>
  <si>
    <t>ピリフタリド</t>
  </si>
  <si>
    <t>シアノホス又はＣＹＡＰ</t>
  </si>
  <si>
    <t>ストレプトマイシン</t>
  </si>
  <si>
    <t>スピノサド</t>
  </si>
  <si>
    <t>デシルアルデヒド</t>
  </si>
  <si>
    <t>テトラピオン又はフルプロパネートナトリウム塩</t>
  </si>
  <si>
    <t>メラミン</t>
  </si>
  <si>
    <t>キャプタン</t>
  </si>
  <si>
    <t>プロメトリン</t>
  </si>
  <si>
    <t>ヘリオトロピン</t>
  </si>
  <si>
    <t>テブチウロン</t>
  </si>
  <si>
    <t>シフルメトフェン</t>
  </si>
  <si>
    <t>クロルフェナピル</t>
  </si>
  <si>
    <t>クロラントラニリプロール</t>
  </si>
  <si>
    <t>アミスルブロム</t>
  </si>
  <si>
    <t>ヘプタクロルエポキシド</t>
  </si>
  <si>
    <t>オレオイルザルコシン</t>
  </si>
  <si>
    <t>メタムナトリウム塩</t>
  </si>
  <si>
    <t>ジメタメトリン</t>
  </si>
  <si>
    <t>ジノテフラン</t>
  </si>
  <si>
    <t>メトミノストロビン</t>
  </si>
  <si>
    <t>2439-35-2</t>
  </si>
  <si>
    <t>141-32-2</t>
  </si>
  <si>
    <t>107-02-8</t>
  </si>
  <si>
    <t>75-07-0</t>
  </si>
  <si>
    <t>75-86-5</t>
  </si>
  <si>
    <t>83-32-9</t>
  </si>
  <si>
    <t>62-53-3</t>
  </si>
  <si>
    <t>1698-60-8</t>
  </si>
  <si>
    <t>120068-37-3</t>
  </si>
  <si>
    <t>123-30-8</t>
  </si>
  <si>
    <t>21087-64-9</t>
  </si>
  <si>
    <t>41394-05-2</t>
  </si>
  <si>
    <t>107-18-6</t>
  </si>
  <si>
    <t>120-12-7</t>
  </si>
  <si>
    <t>149877-41-8</t>
  </si>
  <si>
    <t>66332-96-5</t>
  </si>
  <si>
    <t>76578-14-8</t>
  </si>
  <si>
    <t>36335-67-8</t>
  </si>
  <si>
    <t>2104-64-5</t>
  </si>
  <si>
    <t>40487-42-1</t>
  </si>
  <si>
    <t>2212-67-1</t>
  </si>
  <si>
    <t>83130-01-2</t>
  </si>
  <si>
    <t>98886-44-3</t>
  </si>
  <si>
    <t>75-21-8</t>
  </si>
  <si>
    <t>107-15-3</t>
  </si>
  <si>
    <t>12427-38-2</t>
  </si>
  <si>
    <t>85-00-7</t>
  </si>
  <si>
    <t>80844-07-1</t>
  </si>
  <si>
    <t>106-89-8</t>
  </si>
  <si>
    <t>106-88-7</t>
  </si>
  <si>
    <t>75-56-9</t>
  </si>
  <si>
    <t>85535-84-8</t>
  </si>
  <si>
    <t>105-67-9</t>
  </si>
  <si>
    <t>576-26-1</t>
  </si>
  <si>
    <t>91-22-5</t>
  </si>
  <si>
    <t>98-82-8</t>
  </si>
  <si>
    <t>107-22-2</t>
  </si>
  <si>
    <t>95-51-2, 106-47-8, 108-42-9, 27134-26-5</t>
  </si>
  <si>
    <t>1912-24-9</t>
  </si>
  <si>
    <t>21725-46-2</t>
  </si>
  <si>
    <t>129558-76-5</t>
  </si>
  <si>
    <t>51218-45-2</t>
  </si>
  <si>
    <t>79622-59-6</t>
  </si>
  <si>
    <t>119446-68-3</t>
  </si>
  <si>
    <t>51218-49-6</t>
  </si>
  <si>
    <t>15972-60-8</t>
  </si>
  <si>
    <t>75-68-3</t>
  </si>
  <si>
    <t>75-45-6</t>
  </si>
  <si>
    <t>2837-89-0</t>
  </si>
  <si>
    <t>93-65-2, 7085-19-0</t>
  </si>
  <si>
    <t>122-34-9</t>
  </si>
  <si>
    <t>158237-07-1</t>
  </si>
  <si>
    <t>107534-96-3</t>
  </si>
  <si>
    <t>106-48-9</t>
  </si>
  <si>
    <t>107-05-1</t>
  </si>
  <si>
    <t>99485-76-4</t>
  </si>
  <si>
    <t>108-90-7</t>
  </si>
  <si>
    <t>76-15-3</t>
  </si>
  <si>
    <t>74-87-3</t>
  </si>
  <si>
    <t>57966-95-7</t>
  </si>
  <si>
    <t>101-80-4</t>
  </si>
  <si>
    <t>29232-93-7</t>
  </si>
  <si>
    <t>28249-77-6</t>
  </si>
  <si>
    <t>125306-83-4</t>
  </si>
  <si>
    <t>56-23-5</t>
  </si>
  <si>
    <t>15263-53-3</t>
  </si>
  <si>
    <t>27134-27-6</t>
  </si>
  <si>
    <t>75-35-4</t>
  </si>
  <si>
    <t>75-71-8</t>
  </si>
  <si>
    <t>23950-58-5</t>
  </si>
  <si>
    <t>306-83-2</t>
  </si>
  <si>
    <t>36734-19-7</t>
  </si>
  <si>
    <t>60207-90-1</t>
  </si>
  <si>
    <t>153197-14-9</t>
  </si>
  <si>
    <t>330-55-2</t>
  </si>
  <si>
    <t>94-75-7</t>
  </si>
  <si>
    <t>75-43-4</t>
  </si>
  <si>
    <t>78-87-5</t>
  </si>
  <si>
    <t>542-75-6</t>
  </si>
  <si>
    <t>95-50-1, 106-46-7, 541-73-1, 25321-22-6</t>
  </si>
  <si>
    <t>71561-11-0</t>
  </si>
  <si>
    <t>58011-68-0</t>
  </si>
  <si>
    <t>1194-65-6</t>
  </si>
  <si>
    <t>3347-22-6</t>
  </si>
  <si>
    <t>101-83-7</t>
  </si>
  <si>
    <t>77-73-6</t>
  </si>
  <si>
    <t>50512-35-1</t>
  </si>
  <si>
    <t>34643-46-4</t>
  </si>
  <si>
    <t>950-37-8</t>
  </si>
  <si>
    <t>121-75-5</t>
  </si>
  <si>
    <t>60-51-5</t>
  </si>
  <si>
    <t>16090-02-1</t>
  </si>
  <si>
    <t>25321-14-6</t>
  </si>
  <si>
    <t>51-28-5</t>
  </si>
  <si>
    <t>122-39-4</t>
  </si>
  <si>
    <t>55285-14-8</t>
  </si>
  <si>
    <t>128-37-0</t>
  </si>
  <si>
    <t>124-48-1</t>
  </si>
  <si>
    <t>10222-01-2</t>
  </si>
  <si>
    <t>30560-19-1</t>
  </si>
  <si>
    <t>127-19-5</t>
  </si>
  <si>
    <t>31895-21-3</t>
  </si>
  <si>
    <t>124-40-3</t>
  </si>
  <si>
    <t>624-92-0</t>
  </si>
  <si>
    <t>82560-54-1</t>
  </si>
  <si>
    <t>112-18-5</t>
  </si>
  <si>
    <t>1643-20-5</t>
  </si>
  <si>
    <t>52-68-6</t>
  </si>
  <si>
    <t>1910-42-5</t>
  </si>
  <si>
    <t>23564-05-8</t>
  </si>
  <si>
    <t>793-24-8</t>
  </si>
  <si>
    <t>3861-47-0</t>
  </si>
  <si>
    <t>61788-32-7</t>
  </si>
  <si>
    <t>533-74-4</t>
  </si>
  <si>
    <t>62-56-6</t>
  </si>
  <si>
    <t>333-41-5</t>
  </si>
  <si>
    <t>2921-88-2</t>
  </si>
  <si>
    <t>18854-01-8</t>
  </si>
  <si>
    <t>122-14-5</t>
  </si>
  <si>
    <t>26087-47-8</t>
  </si>
  <si>
    <t>112-30-1, 1120-06-5, 1565-81-7, 2051-31-2, 5205-34-5, 25339-17-7, 36729-58-5</t>
  </si>
  <si>
    <t>97-77-8</t>
  </si>
  <si>
    <t>27355-22-2</t>
  </si>
  <si>
    <t>79538-32-2</t>
  </si>
  <si>
    <t>59669-26-0</t>
  </si>
  <si>
    <t>137-26-8</t>
  </si>
  <si>
    <t>100-21-0</t>
  </si>
  <si>
    <t>112-53-8</t>
  </si>
  <si>
    <t>121-44-8</t>
  </si>
  <si>
    <t>71-55-6</t>
  </si>
  <si>
    <t>79-00-5</t>
  </si>
  <si>
    <t>55335-06-3</t>
  </si>
  <si>
    <t>75-69-4</t>
  </si>
  <si>
    <t>96-18-4</t>
  </si>
  <si>
    <t>12002-48-1</t>
  </si>
  <si>
    <t>102-82-9</t>
  </si>
  <si>
    <t>1582-09-8</t>
  </si>
  <si>
    <t>95-53-4, 106-49-0, 108-44-1, 26915-12-8</t>
  </si>
  <si>
    <t>91-20-3</t>
  </si>
  <si>
    <t>7440-02-0</t>
  </si>
  <si>
    <t>88-74-4</t>
  </si>
  <si>
    <t>100-00-5</t>
  </si>
  <si>
    <t>98-95-3</t>
  </si>
  <si>
    <t>75-52-5</t>
  </si>
  <si>
    <t>75-15-0</t>
  </si>
  <si>
    <t>143-08-8</t>
  </si>
  <si>
    <t>1014-70-6</t>
  </si>
  <si>
    <t>10380-28-6</t>
  </si>
  <si>
    <t>95465-99-9</t>
  </si>
  <si>
    <t>302-01-2</t>
  </si>
  <si>
    <t>123-31-9</t>
  </si>
  <si>
    <t>100-40-3</t>
  </si>
  <si>
    <t>92-52-4</t>
  </si>
  <si>
    <t>110-85-0</t>
  </si>
  <si>
    <t>110-86-1</t>
  </si>
  <si>
    <t>90-43-7</t>
  </si>
  <si>
    <t>941-69-5</t>
  </si>
  <si>
    <t>95-54-5, 106-50-3, 108-45-2, 25265-76-3</t>
  </si>
  <si>
    <t>52645-53-1</t>
  </si>
  <si>
    <t>106-99-0</t>
  </si>
  <si>
    <t>69327-76-0</t>
  </si>
  <si>
    <t>112410-23-8</t>
  </si>
  <si>
    <t>17804-35-2</t>
  </si>
  <si>
    <t>122008-85-9</t>
  </si>
  <si>
    <t>80060-09-9</t>
  </si>
  <si>
    <t>19666-30-9</t>
  </si>
  <si>
    <t>2312-35-8</t>
  </si>
  <si>
    <t>4170-30-3</t>
  </si>
  <si>
    <t>23184-66-9</t>
  </si>
  <si>
    <t>12071-83-9</t>
  </si>
  <si>
    <t>353-59-3</t>
  </si>
  <si>
    <t>75-27-4</t>
  </si>
  <si>
    <t>75-63-8</t>
  </si>
  <si>
    <t>314-40-9</t>
  </si>
  <si>
    <t>75-26-3</t>
  </si>
  <si>
    <t>74-83-9</t>
  </si>
  <si>
    <t>115-29-7</t>
  </si>
  <si>
    <t>112-02-7</t>
  </si>
  <si>
    <t>110-54-3</t>
  </si>
  <si>
    <t>135-19-3</t>
  </si>
  <si>
    <t>1763-23-1</t>
  </si>
  <si>
    <t>100-44-7</t>
  </si>
  <si>
    <t>100-52-7</t>
  </si>
  <si>
    <t>73250-68-7</t>
  </si>
  <si>
    <t>119-61-9</t>
  </si>
  <si>
    <t>87-86-5</t>
  </si>
  <si>
    <t>1336-36-3</t>
  </si>
  <si>
    <t>89269-64-7</t>
  </si>
  <si>
    <t>556-61-6</t>
  </si>
  <si>
    <t>1563-66-2</t>
  </si>
  <si>
    <t>63-25-2</t>
  </si>
  <si>
    <t>131860-33-8</t>
  </si>
  <si>
    <t>144-54-7</t>
  </si>
  <si>
    <t>1321-94-4</t>
  </si>
  <si>
    <t>108-99-6</t>
  </si>
  <si>
    <t>55814-41-0</t>
  </si>
  <si>
    <t>16752-77-5</t>
  </si>
  <si>
    <t>141517-21-7</t>
  </si>
  <si>
    <t>143390-89-0</t>
  </si>
  <si>
    <t>101-68-8</t>
  </si>
  <si>
    <t>13684-63-4</t>
  </si>
  <si>
    <t>88678-67-5</t>
  </si>
  <si>
    <t>20859-73-8</t>
  </si>
  <si>
    <t>62-73-7</t>
  </si>
  <si>
    <t>78-42-2</t>
  </si>
  <si>
    <t>115-96-8</t>
  </si>
  <si>
    <t>1330-78-5</t>
  </si>
  <si>
    <t>115-86-6</t>
  </si>
  <si>
    <t>126-73-8</t>
  </si>
  <si>
    <t>93-15-2</t>
  </si>
  <si>
    <t>80-51-3</t>
  </si>
  <si>
    <t>82692-44-2</t>
  </si>
  <si>
    <t>96-23-1</t>
  </si>
  <si>
    <t>106-93-4</t>
  </si>
  <si>
    <t>103-50-4</t>
  </si>
  <si>
    <t>79-34-5</t>
  </si>
  <si>
    <t>75-25-2</t>
  </si>
  <si>
    <t>132-27-4</t>
  </si>
  <si>
    <t>10605-21-7</t>
  </si>
  <si>
    <t>2528-36-1</t>
  </si>
  <si>
    <t>13189-00-9</t>
  </si>
  <si>
    <t>103-11-7</t>
  </si>
  <si>
    <t>25212-19-5</t>
  </si>
  <si>
    <t>103-23-1</t>
  </si>
  <si>
    <t>123-54-6</t>
  </si>
  <si>
    <t>337458-27-2</t>
  </si>
  <si>
    <t>95-55-6</t>
  </si>
  <si>
    <t>27605-76-1</t>
  </si>
  <si>
    <t>123-68-2</t>
  </si>
  <si>
    <t>142-19-8</t>
  </si>
  <si>
    <t>61791-26-2</t>
  </si>
  <si>
    <t>154518-36-2</t>
  </si>
  <si>
    <t>39148-24-8</t>
  </si>
  <si>
    <t>120-51-4</t>
  </si>
  <si>
    <t>84-65-1</t>
  </si>
  <si>
    <t>9016-87-9</t>
  </si>
  <si>
    <t>101-21-3</t>
  </si>
  <si>
    <t>103-95-7</t>
  </si>
  <si>
    <t>57520-17-9</t>
  </si>
  <si>
    <t>16219-75-3</t>
  </si>
  <si>
    <t>1678-91-7</t>
  </si>
  <si>
    <t>14698-29-4</t>
  </si>
  <si>
    <t>111-76-2</t>
  </si>
  <si>
    <t>60-00-4</t>
  </si>
  <si>
    <t>105024-66-6</t>
  </si>
  <si>
    <t>7790-93-4</t>
  </si>
  <si>
    <t>106-02-5</t>
  </si>
  <si>
    <t>32536-52-0</t>
  </si>
  <si>
    <t>556-67-2</t>
  </si>
  <si>
    <t>79-21-0</t>
  </si>
  <si>
    <t>3699-30-7</t>
  </si>
  <si>
    <t>122548-33-8</t>
  </si>
  <si>
    <t>178961-20-1</t>
  </si>
  <si>
    <t>110956-75-7</t>
  </si>
  <si>
    <t>3380-34-5</t>
  </si>
  <si>
    <t>123572-88-3</t>
  </si>
  <si>
    <t>223580-51-6</t>
  </si>
  <si>
    <t>87674-68-8</t>
  </si>
  <si>
    <t>163515-14-8</t>
  </si>
  <si>
    <t>868680-84-6</t>
  </si>
  <si>
    <t>153719-23-4</t>
  </si>
  <si>
    <t>210880-92-5</t>
  </si>
  <si>
    <t>135410-20-7</t>
  </si>
  <si>
    <t>138261-41-3</t>
  </si>
  <si>
    <t>111988-49-9</t>
  </si>
  <si>
    <t>473278-76-1</t>
  </si>
  <si>
    <t>156963-66-5</t>
  </si>
  <si>
    <t>799247-52-2</t>
  </si>
  <si>
    <t>142-92-7</t>
  </si>
  <si>
    <t>119-36-8</t>
  </si>
  <si>
    <t>38640-62-9</t>
  </si>
  <si>
    <t>111-42-2</t>
  </si>
  <si>
    <t>112-34-5</t>
  </si>
  <si>
    <t>105-95-3</t>
  </si>
  <si>
    <t>110-82-7</t>
  </si>
  <si>
    <t>10461-98-0</t>
  </si>
  <si>
    <t>110-83-8</t>
  </si>
  <si>
    <t>156-59-2, 156-60-5, 540-59-0</t>
  </si>
  <si>
    <t>64359-81-5</t>
  </si>
  <si>
    <t>224049-04-1</t>
  </si>
  <si>
    <t>106917-52-6</t>
  </si>
  <si>
    <t>57018-04-9</t>
  </si>
  <si>
    <t>212201-70-2</t>
  </si>
  <si>
    <t>32809-16-8</t>
  </si>
  <si>
    <t>41205-21-4</t>
  </si>
  <si>
    <t>84496-56-0</t>
  </si>
  <si>
    <t>81103-11-9</t>
  </si>
  <si>
    <t>426821-53-6</t>
  </si>
  <si>
    <t>57-41-0</t>
  </si>
  <si>
    <t>131341-86-1</t>
  </si>
  <si>
    <t>52888-80-9</t>
  </si>
  <si>
    <t>130000-40-7</t>
  </si>
  <si>
    <t>79-57-2</t>
  </si>
  <si>
    <t>4849-32-5</t>
  </si>
  <si>
    <t>105-87-3</t>
  </si>
  <si>
    <t>124-28-7</t>
  </si>
  <si>
    <t>78-69-3</t>
  </si>
  <si>
    <t>283594-90-1</t>
  </si>
  <si>
    <t>183675-82-3</t>
  </si>
  <si>
    <t>494793-67-8</t>
  </si>
  <si>
    <t>560121-52-0</t>
  </si>
  <si>
    <t>85785-20-2</t>
  </si>
  <si>
    <t>79-92-5</t>
  </si>
  <si>
    <t>272451-65-7</t>
  </si>
  <si>
    <t>110-71-4</t>
  </si>
  <si>
    <t>83055-99-6</t>
  </si>
  <si>
    <t>135186-78-6</t>
  </si>
  <si>
    <t>554-13-2</t>
  </si>
  <si>
    <t>1111-67-7</t>
  </si>
  <si>
    <t>2636-26-2</t>
  </si>
  <si>
    <t>57-92-1</t>
  </si>
  <si>
    <t>168316-95-8</t>
  </si>
  <si>
    <t>112-31-2</t>
  </si>
  <si>
    <t>109-99-9</t>
  </si>
  <si>
    <t>116-14-3</t>
  </si>
  <si>
    <t>22898-01-7</t>
  </si>
  <si>
    <t>32388-55-9</t>
  </si>
  <si>
    <t>112-55-0</t>
  </si>
  <si>
    <t>683-10-3</t>
  </si>
  <si>
    <t>108-78-1</t>
  </si>
  <si>
    <t>122-20-3</t>
  </si>
  <si>
    <t>1116-76-3</t>
  </si>
  <si>
    <t>133-06-2</t>
  </si>
  <si>
    <t>68912-13-0</t>
  </si>
  <si>
    <t>75-50-3</t>
  </si>
  <si>
    <t>79-77-6</t>
  </si>
  <si>
    <t>95-63-6, 108-67-8, 526-73-8, 25551-13-7</t>
  </si>
  <si>
    <t>97593-00-5</t>
  </si>
  <si>
    <t>2530-83-8</t>
  </si>
  <si>
    <t>3811-73-2</t>
  </si>
  <si>
    <t>88380-00-1</t>
  </si>
  <si>
    <t>139-13-9</t>
  </si>
  <si>
    <t>30525-89-4</t>
  </si>
  <si>
    <t>7287-19-6</t>
  </si>
  <si>
    <t>142-16-5</t>
  </si>
  <si>
    <t>14915-37-8</t>
  </si>
  <si>
    <t>13463-41-7</t>
  </si>
  <si>
    <t>52829-07-9</t>
  </si>
  <si>
    <t>56-35-9</t>
  </si>
  <si>
    <t>120-57-0</t>
  </si>
  <si>
    <t>117-84-0</t>
  </si>
  <si>
    <t>28159-98-0</t>
  </si>
  <si>
    <t>3006-82-4</t>
  </si>
  <si>
    <t>88-41-5</t>
  </si>
  <si>
    <t>32210-23-4</t>
  </si>
  <si>
    <t>34014-18-1</t>
  </si>
  <si>
    <t>400882-07-7</t>
  </si>
  <si>
    <t>18127-01-0</t>
  </si>
  <si>
    <t>80-54-6</t>
  </si>
  <si>
    <t>88-18-6</t>
  </si>
  <si>
    <t>7580-85-0</t>
  </si>
  <si>
    <t>122453-73-0</t>
  </si>
  <si>
    <t>500008-45-7</t>
  </si>
  <si>
    <t>348635-87-0</t>
  </si>
  <si>
    <t>1222-05-5</t>
  </si>
  <si>
    <t>1071-93-8</t>
  </si>
  <si>
    <t>6259-76-3</t>
  </si>
  <si>
    <t>592-41-6</t>
  </si>
  <si>
    <t>1024-57-3</t>
  </si>
  <si>
    <t>142-82-5</t>
  </si>
  <si>
    <t>104-67-6</t>
  </si>
  <si>
    <t>101-86-0</t>
  </si>
  <si>
    <t>1205-17-0</t>
  </si>
  <si>
    <t>108-24-7</t>
  </si>
  <si>
    <t>108-10-1</t>
  </si>
  <si>
    <t>24851-98-7</t>
  </si>
  <si>
    <t>110-25-8</t>
  </si>
  <si>
    <t>137-42-8</t>
  </si>
  <si>
    <t>7396-58-9</t>
  </si>
  <si>
    <t>22936-75-0</t>
  </si>
  <si>
    <t>111-82-0</t>
  </si>
  <si>
    <t>127-51-5</t>
  </si>
  <si>
    <t>165252-70-0</t>
  </si>
  <si>
    <t>872-50-4</t>
  </si>
  <si>
    <t>75-66-1</t>
  </si>
  <si>
    <t>536-90-3</t>
  </si>
  <si>
    <t>133408-50-1</t>
  </si>
  <si>
    <t>111-77-3</t>
  </si>
  <si>
    <t>111-96-6</t>
  </si>
  <si>
    <t>68515-88-8</t>
  </si>
  <si>
    <t>77-78-1</t>
  </si>
  <si>
    <t xml:space="preserve">	80-05-7</t>
    <phoneticPr fontId="3"/>
  </si>
  <si>
    <t>78-79-5</t>
    <phoneticPr fontId="3"/>
  </si>
  <si>
    <t xml:space="preserve">	79-06-1</t>
    <phoneticPr fontId="3"/>
  </si>
  <si>
    <t xml:space="preserve">	8018-01-7</t>
    <phoneticPr fontId="3"/>
  </si>
  <si>
    <t>79-11-8</t>
    <phoneticPr fontId="3"/>
  </si>
  <si>
    <t xml:space="preserve">	68-12-2</t>
    <phoneticPr fontId="3"/>
  </si>
  <si>
    <t>2597-03-7</t>
    <phoneticPr fontId="3"/>
  </si>
  <si>
    <t xml:space="preserve">	76-06-2</t>
    <phoneticPr fontId="3"/>
  </si>
  <si>
    <t>88-06-2</t>
    <phoneticPr fontId="3"/>
  </si>
  <si>
    <t>98-07-7</t>
    <phoneticPr fontId="3"/>
  </si>
  <si>
    <r>
      <t>１）PRTR法に基いて報告された</t>
    </r>
    <r>
      <rPr>
        <sz val="10"/>
        <color rgb="FFFF0000"/>
        <rFont val="ＭＳ Ｐゴシック"/>
        <family val="3"/>
        <charset val="128"/>
      </rPr>
      <t>2023年度分</t>
    </r>
    <r>
      <rPr>
        <sz val="10"/>
        <rFont val="ＭＳ Ｐゴシック"/>
        <family val="3"/>
        <charset val="128"/>
      </rPr>
      <t>をご報告ください。</t>
    </r>
    <rPh sb="6" eb="7">
      <t>ホウ</t>
    </rPh>
    <rPh sb="8" eb="9">
      <t>モト</t>
    </rPh>
    <rPh sb="11" eb="13">
      <t>ホウコク</t>
    </rPh>
    <rPh sb="22" eb="23">
      <t>ブン</t>
    </rPh>
    <rPh sb="25" eb="27">
      <t>ホウコク</t>
    </rPh>
    <phoneticPr fontId="3"/>
  </si>
  <si>
    <r>
      <t>２）各社</t>
    </r>
    <r>
      <rPr>
        <sz val="10"/>
        <color indexed="10"/>
        <rFont val="ＭＳ Ｐゴシック"/>
        <family val="3"/>
        <charset val="128"/>
      </rPr>
      <t>各事業所・工場毎と会社全体の両方</t>
    </r>
    <r>
      <rPr>
        <sz val="10"/>
        <rFont val="ＭＳ Ｐゴシック"/>
        <family val="3"/>
        <charset val="128"/>
      </rPr>
      <t>でお願いします。各報告物質の</t>
    </r>
    <r>
      <rPr>
        <sz val="10"/>
        <color indexed="10"/>
        <rFont val="ＭＳ Ｐゴシック"/>
        <family val="3"/>
        <charset val="128"/>
      </rPr>
      <t>取扱量</t>
    </r>
    <r>
      <rPr>
        <sz val="10"/>
        <rFont val="ＭＳ Ｐゴシック"/>
        <family val="3"/>
        <charset val="128"/>
      </rPr>
      <t>もお願いします。</t>
    </r>
    <rPh sb="2" eb="4">
      <t>カクシャ</t>
    </rPh>
    <rPh sb="4" eb="8">
      <t>カクジギョウショ</t>
    </rPh>
    <rPh sb="9" eb="11">
      <t>コウジョウ</t>
    </rPh>
    <rPh sb="11" eb="12">
      <t>ゴト</t>
    </rPh>
    <rPh sb="13" eb="15">
      <t>カイシャ</t>
    </rPh>
    <rPh sb="15" eb="17">
      <t>ゼンタイ</t>
    </rPh>
    <rPh sb="18" eb="20">
      <t>リョウホウ</t>
    </rPh>
    <rPh sb="22" eb="23">
      <t>ネガ</t>
    </rPh>
    <phoneticPr fontId="3"/>
  </si>
  <si>
    <r>
      <rPr>
        <sz val="10"/>
        <rFont val="ＭＳ Ｐゴシック"/>
        <family val="3"/>
        <charset val="128"/>
      </rPr>
      <t>４）</t>
    </r>
    <r>
      <rPr>
        <sz val="10"/>
        <color rgb="FFFF0000"/>
        <rFont val="ＭＳ Ｐゴシック"/>
        <family val="3"/>
        <charset val="128"/>
      </rPr>
      <t>このシートを用いて統計処理しますので、行や列の追加・削除はしないで下さい。追加物質がある場合は、</t>
    </r>
    <r>
      <rPr>
        <b/>
        <u/>
        <sz val="10"/>
        <color rgb="FFC00000"/>
        <rFont val="ＭＳ Ｐゴシック"/>
        <family val="3"/>
        <charset val="128"/>
      </rPr>
      <t>544行</t>
    </r>
    <r>
      <rPr>
        <sz val="10"/>
        <color rgb="FFFF0000"/>
        <rFont val="ＭＳ Ｐゴシック"/>
        <family val="3"/>
        <charset val="128"/>
      </rPr>
      <t>の合計欄よりも下に追記願います。</t>
    </r>
    <phoneticPr fontId="3"/>
  </si>
  <si>
    <t xml:space="preserve">・代表的な溶剤４品目を追加（昨年まであった、メチルイソブチルケトンは上表に追加（第1種指定化学物質　政令番号737））
・VOCに関連し取扱っている溶剤は記入願います。
</t>
    <rPh sb="1" eb="4">
      <t>ダイヒョウテキ</t>
    </rPh>
    <rPh sb="5" eb="7">
      <t>ヨウザイ</t>
    </rPh>
    <rPh sb="11" eb="13">
      <t>ツイカ</t>
    </rPh>
    <rPh sb="14" eb="16">
      <t>サクネン</t>
    </rPh>
    <rPh sb="34" eb="36">
      <t>ジョウヒョウ</t>
    </rPh>
    <rPh sb="37" eb="39">
      <t>ツイカ</t>
    </rPh>
    <rPh sb="40" eb="41">
      <t>ダイ</t>
    </rPh>
    <rPh sb="42" eb="43">
      <t>シュ</t>
    </rPh>
    <rPh sb="43" eb="49">
      <t>シテイカガクブッシツ</t>
    </rPh>
    <rPh sb="50" eb="52">
      <t>セイレイ</t>
    </rPh>
    <rPh sb="52" eb="54">
      <t>バンゴウ</t>
    </rPh>
    <rPh sb="65" eb="67">
      <t>カンレン</t>
    </rPh>
    <rPh sb="68" eb="69">
      <t>ト</t>
    </rPh>
    <rPh sb="69" eb="70">
      <t>アツカ</t>
    </rPh>
    <rPh sb="74" eb="76">
      <t>ヨウザイ</t>
    </rPh>
    <rPh sb="77" eb="79">
      <t>キニュウ</t>
    </rPh>
    <rPh sb="79" eb="80">
      <t>ネガ</t>
    </rPh>
    <phoneticPr fontId="3"/>
  </si>
  <si>
    <t>　2024年　      月 　      日</t>
    <phoneticPr fontId="3"/>
  </si>
  <si>
    <t>2023 年度実績</t>
    <rPh sb="5" eb="7">
      <t>ネンド</t>
    </rPh>
    <phoneticPr fontId="3"/>
  </si>
  <si>
    <t>2023/4</t>
    <phoneticPr fontId="3"/>
  </si>
  <si>
    <t>　  　　   2024年　     月     日</t>
    <phoneticPr fontId="3"/>
  </si>
  <si>
    <t>2024/1</t>
    <phoneticPr fontId="3"/>
  </si>
  <si>
    <t>2022年度</t>
    <rPh sb="4" eb="6">
      <t>ネンド</t>
    </rPh>
    <phoneticPr fontId="3"/>
  </si>
  <si>
    <t>2024年度</t>
    <rPh sb="4" eb="5">
      <t>ネン</t>
    </rPh>
    <rPh sb="5" eb="6">
      <t>ド</t>
    </rPh>
    <phoneticPr fontId="3"/>
  </si>
  <si>
    <t>2024年　　月　　　日</t>
    <rPh sb="4" eb="5">
      <t>ネン</t>
    </rPh>
    <rPh sb="7" eb="8">
      <t>ツキ</t>
    </rPh>
    <rPh sb="11" eb="12">
      <t>ニチ</t>
    </rPh>
    <phoneticPr fontId="3"/>
  </si>
  <si>
    <t>ガソリン（揮発油）</t>
    <rPh sb="5" eb="8">
      <t>キハツユ</t>
    </rPh>
    <phoneticPr fontId="3"/>
  </si>
  <si>
    <t>3）　CO2換算係数は、http://ghg-santeikohyo.env.go.jp、https://www.ecology-plan.co.jp/ecotopic/39757/より。</t>
    <rPh sb="6" eb="8">
      <t>カンサン</t>
    </rPh>
    <rPh sb="8" eb="10">
      <t>ケイスウ</t>
    </rPh>
    <phoneticPr fontId="3"/>
  </si>
  <si>
    <t>2021
（R3）
改正
政令
番号</t>
    <rPh sb="10" eb="12">
      <t>カイセイ</t>
    </rPh>
    <rPh sb="13" eb="15">
      <t>セイレイ</t>
    </rPh>
    <phoneticPr fontId="3"/>
  </si>
  <si>
    <t>CAS No.</t>
    <phoneticPr fontId="3"/>
  </si>
  <si>
    <r>
      <t>３）</t>
    </r>
    <r>
      <rPr>
        <b/>
        <u/>
        <sz val="10"/>
        <color rgb="FFFF0000"/>
        <rFont val="ＭＳ Ｐゴシック"/>
        <family val="3"/>
        <charset val="128"/>
      </rPr>
      <t>必ずこの様式をご使用下さい。</t>
    </r>
    <r>
      <rPr>
        <b/>
        <sz val="10"/>
        <color rgb="FFFF0000"/>
        <rFont val="ＭＳ Ｐゴシック"/>
        <family val="3"/>
        <charset val="128"/>
      </rPr>
      <t>(2022年度までの報告書とは異なります。）</t>
    </r>
    <rPh sb="2" eb="3">
      <t>カナラ</t>
    </rPh>
    <rPh sb="6" eb="8">
      <t>ヨウシキ</t>
    </rPh>
    <rPh sb="10" eb="12">
      <t>シヨウ</t>
    </rPh>
    <rPh sb="12" eb="13">
      <t>クダ</t>
    </rPh>
    <rPh sb="21" eb="23">
      <t>ネンド</t>
    </rPh>
    <rPh sb="26" eb="29">
      <t>ホウコクショ</t>
    </rPh>
    <rPh sb="31" eb="32">
      <t>コト</t>
    </rPh>
    <phoneticPr fontId="3"/>
  </si>
  <si>
    <t>＊労働損失日数
労働損失日数とは労働統計の用語で、労働災害によって企業が被る災害がなければ期待し得たであろう労働力の損失日数を意味する。
労働災害における労働損失日数は以下のように定められている。
死亡………………… 　7,500日
永久全労働不能…… 　身体障害等級１～３級の労働損失日数（7,500日）
永久一部労働不能… 　身体障害等級４～１４級の日数（級に応じて50～5,500日）
一時労働不能……… 　暦日の休業日数に300/365を乗じた日数
死亡………………… 労働災害のため死亡したもの（即死のほか負傷が原因で死亡したものを含む。）をいう。
永久全労働不能…… 労働基準法施行規則に規定された身体障害等級表の第１級～第３級に該当する障害を残すものをいう。
永久一部労働不能… 身体の一部を完全にそう失したもの、又は、身体の一部の機能を永久に不能にしたもの。すなわち、身体
　　　　　　　　　　　　　　障害等級表の第４級～第１４級に該当する障害を残すものをいう。
一時労働不能……… 災害発生の翌日以降、少なくとも１日以上は負傷のため労働できないが、ある期間を経過すると治ゆし、
　　　　　　　　　　　　　　身体障害等級表の第１級～第１４級に該当する障害を残さないものをいう。</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</si>
</sst>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0"/>
    <numFmt numFmtId="177" formatCode="0;0;"/>
    <numFmt numFmtId="178" formatCode="0.0_);[Red]\(0.0\)"/>
    <numFmt numFmtId="179" formatCode="0.0_ "/>
    <numFmt numFmtId="180" formatCode="#,##0_);[Red]\(#,##0\)"/>
    <numFmt numFmtId="181" formatCode="#,##0.0_);[Red]\(#,##0.0\)"/>
    <numFmt numFmtId="182" formatCode="0_);[Red]\(0\)"/>
    <numFmt numFmtId="183" formatCode="0.00_);[Red]\(0.00\)"/>
  </numFmts>
  <fonts count="34">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10"/>
      <name val="ＭＳ Ｐゴシック"/>
      <family val="3"/>
      <charset val="128"/>
    </font>
    <font>
      <sz val="9"/>
      <name val="ＭＳ Ｐゴシック"/>
      <family val="3"/>
      <charset val="128"/>
    </font>
    <font>
      <b/>
      <sz val="16"/>
      <name val="ＭＳ Ｐゴシック"/>
      <family val="3"/>
      <charset val="128"/>
    </font>
    <font>
      <u/>
      <sz val="11"/>
      <name val="ＭＳ Ｐゴシック"/>
      <family val="3"/>
      <charset val="128"/>
    </font>
    <font>
      <sz val="12"/>
      <name val="ＭＳ Ｐゴシック"/>
      <family val="3"/>
      <charset val="128"/>
    </font>
    <font>
      <sz val="11"/>
      <name val="ＭＳ Ｐ明朝"/>
      <family val="1"/>
      <charset val="128"/>
    </font>
    <font>
      <b/>
      <sz val="14"/>
      <name val="HGPｺﾞｼｯｸE"/>
      <family val="3"/>
      <charset val="128"/>
    </font>
    <font>
      <b/>
      <sz val="11"/>
      <name val="HGPｺﾞｼｯｸE"/>
      <family val="3"/>
      <charset val="128"/>
    </font>
    <font>
      <sz val="14"/>
      <name val="ＭＳ Ｐゴシック"/>
      <family val="3"/>
      <charset val="128"/>
    </font>
    <font>
      <b/>
      <sz val="9"/>
      <name val="ＭＳ Ｐゴシック"/>
      <family val="3"/>
      <charset val="128"/>
    </font>
    <font>
      <sz val="16"/>
      <name val="ＭＳ Ｐゴシック"/>
      <family val="3"/>
      <charset val="128"/>
    </font>
    <font>
      <b/>
      <sz val="12"/>
      <name val="ＭＳ Ｐゴシック"/>
      <family val="3"/>
      <charset val="128"/>
    </font>
    <font>
      <b/>
      <u/>
      <sz val="11"/>
      <color indexed="10"/>
      <name val="ＭＳ Ｐゴシック"/>
      <family val="3"/>
      <charset val="128"/>
    </font>
    <font>
      <b/>
      <sz val="10"/>
      <color indexed="10"/>
      <name val="ＭＳ Ｐゴシック"/>
      <family val="3"/>
      <charset val="128"/>
    </font>
    <font>
      <b/>
      <sz val="11.5"/>
      <name val="ＭＳ Ｐゴシック"/>
      <family val="3"/>
      <charset val="128"/>
    </font>
    <font>
      <b/>
      <sz val="11"/>
      <color rgb="FFFF0000"/>
      <name val="ＭＳ Ｐゴシック"/>
      <family val="3"/>
      <charset val="128"/>
    </font>
    <font>
      <sz val="10"/>
      <color rgb="FFFF0000"/>
      <name val="ＭＳ Ｐゴシック"/>
      <family val="3"/>
      <charset val="128"/>
    </font>
    <font>
      <sz val="9"/>
      <color indexed="81"/>
      <name val="MS P ゴシック"/>
      <family val="3"/>
      <charset val="128"/>
    </font>
    <font>
      <b/>
      <sz val="9"/>
      <color indexed="81"/>
      <name val="MS P ゴシック"/>
      <family val="3"/>
      <charset val="128"/>
    </font>
    <font>
      <b/>
      <sz val="10"/>
      <color rgb="FFFF0000"/>
      <name val="ＭＳ Ｐゴシック"/>
      <family val="3"/>
      <charset val="128"/>
    </font>
    <font>
      <b/>
      <vertAlign val="superscript"/>
      <sz val="10"/>
      <color rgb="FFFF0000"/>
      <name val="ＭＳ Ｐゴシック"/>
      <family val="3"/>
      <charset val="128"/>
    </font>
    <font>
      <b/>
      <sz val="9"/>
      <color indexed="10"/>
      <name val="MS P ゴシック"/>
      <family val="3"/>
      <charset val="128"/>
    </font>
    <font>
      <b/>
      <sz val="10"/>
      <name val="ＭＳ Ｐゴシック"/>
      <family val="3"/>
      <charset val="128"/>
    </font>
    <font>
      <u/>
      <sz val="10"/>
      <name val="ＭＳ Ｐゴシック"/>
      <family val="3"/>
      <charset val="128"/>
    </font>
    <font>
      <sz val="10"/>
      <color indexed="10"/>
      <name val="ＭＳ Ｐゴシック"/>
      <family val="3"/>
      <charset val="128"/>
    </font>
    <font>
      <sz val="10"/>
      <color rgb="FF333333"/>
      <name val="メイリオ"/>
      <family val="3"/>
      <charset val="128"/>
    </font>
    <font>
      <b/>
      <u/>
      <sz val="10"/>
      <color rgb="FFC00000"/>
      <name val="ＭＳ Ｐゴシック"/>
      <family val="3"/>
      <charset val="128"/>
    </font>
    <font>
      <b/>
      <u/>
      <sz val="10"/>
      <color rgb="FFFF0000"/>
      <name val="ＭＳ Ｐゴシック"/>
      <family val="3"/>
      <charset val="128"/>
    </font>
  </fonts>
  <fills count="8">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rgb="FFFFFF00"/>
        <bgColor indexed="64"/>
      </patternFill>
    </fill>
    <fill>
      <patternFill patternType="solid">
        <fgColor theme="9" tint="0.79998168889431442"/>
        <bgColor indexed="64"/>
      </patternFill>
    </fill>
    <fill>
      <patternFill patternType="solid">
        <fgColor theme="0" tint="-0.499984740745262"/>
        <bgColor indexed="64"/>
      </patternFill>
    </fill>
    <fill>
      <patternFill patternType="solid">
        <fgColor rgb="FFFFFFFF"/>
        <bgColor indexed="64"/>
      </patternFill>
    </fill>
  </fills>
  <borders count="108">
    <border>
      <left/>
      <right/>
      <top/>
      <bottom/>
      <diagonal/>
    </border>
    <border>
      <left/>
      <right/>
      <top style="double">
        <color indexed="64"/>
      </top>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right/>
      <top style="medium">
        <color indexed="64"/>
      </top>
      <bottom style="thin">
        <color indexed="64"/>
      </bottom>
      <diagonal/>
    </border>
    <border>
      <left style="dotted">
        <color indexed="64"/>
      </left>
      <right style="thin">
        <color indexed="64"/>
      </right>
      <top style="medium">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thin">
        <color indexed="64"/>
      </right>
      <top style="thin">
        <color indexed="64"/>
      </top>
      <bottom style="medium">
        <color indexed="64"/>
      </bottom>
      <diagonal/>
    </border>
    <border>
      <left/>
      <right/>
      <top style="thin">
        <color indexed="64"/>
      </top>
      <bottom/>
      <diagonal/>
    </border>
    <border>
      <left/>
      <right/>
      <top style="thin">
        <color indexed="64"/>
      </top>
      <bottom style="medium">
        <color indexed="64"/>
      </bottom>
      <diagonal/>
    </border>
    <border>
      <left style="dotted">
        <color indexed="64"/>
      </left>
      <right/>
      <top style="medium">
        <color indexed="64"/>
      </top>
      <bottom style="thin">
        <color indexed="64"/>
      </bottom>
      <diagonal/>
    </border>
    <border>
      <left style="dotted">
        <color indexed="64"/>
      </left>
      <right/>
      <top style="thin">
        <color indexed="64"/>
      </top>
      <bottom style="thin">
        <color indexed="64"/>
      </bottom>
      <diagonal/>
    </border>
    <border>
      <left style="dotted">
        <color indexed="64"/>
      </left>
      <right/>
      <top style="thin">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top style="dotted">
        <color indexed="64"/>
      </top>
      <bottom/>
      <diagonal/>
    </border>
    <border>
      <left style="medium">
        <color indexed="64"/>
      </left>
      <right style="thin">
        <color indexed="64"/>
      </right>
      <top style="dotted">
        <color indexed="64"/>
      </top>
      <bottom/>
      <diagonal/>
    </border>
    <border>
      <left style="thin">
        <color indexed="64"/>
      </left>
      <right style="thin">
        <color indexed="64"/>
      </right>
      <top style="dotted">
        <color indexed="64"/>
      </top>
      <bottom/>
      <diagonal/>
    </border>
    <border>
      <left style="thin">
        <color indexed="64"/>
      </left>
      <right style="medium">
        <color indexed="64"/>
      </right>
      <top style="dotted">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style="medium">
        <color indexed="64"/>
      </right>
      <top style="medium">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dotted">
        <color indexed="64"/>
      </left>
      <right style="medium">
        <color indexed="64"/>
      </right>
      <top style="thin">
        <color indexed="64"/>
      </top>
      <bottom style="thin">
        <color indexed="64"/>
      </bottom>
      <diagonal/>
    </border>
    <border>
      <left style="dotted">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thin">
        <color indexed="64"/>
      </left>
      <right style="thin">
        <color indexed="64"/>
      </right>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bottom/>
      <diagonal/>
    </border>
    <border>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bottom/>
      <diagonal/>
    </border>
    <border>
      <left style="thin">
        <color indexed="64"/>
      </left>
      <right style="dotted">
        <color indexed="64"/>
      </right>
      <top/>
      <bottom style="thin">
        <color indexed="64"/>
      </bottom>
      <diagonal/>
    </border>
    <border>
      <left style="thin">
        <color indexed="64"/>
      </left>
      <right style="dotted">
        <color indexed="64"/>
      </right>
      <top/>
      <bottom style="medium">
        <color indexed="64"/>
      </bottom>
      <diagonal/>
    </border>
    <border>
      <left style="dotted">
        <color indexed="64"/>
      </left>
      <right/>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double">
        <color indexed="64"/>
      </left>
      <right/>
      <top style="medium">
        <color indexed="64"/>
      </top>
      <bottom style="thin">
        <color indexed="64"/>
      </bottom>
      <diagonal/>
    </border>
    <border>
      <left style="double">
        <color indexed="64"/>
      </left>
      <right/>
      <top style="thin">
        <color indexed="64"/>
      </top>
      <bottom/>
      <diagonal/>
    </border>
    <border>
      <left style="double">
        <color indexed="64"/>
      </left>
      <right style="thin">
        <color indexed="64"/>
      </right>
      <top/>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medium">
        <color indexed="64"/>
      </bottom>
      <diagonal/>
    </border>
  </borders>
  <cellStyleXfs count="2">
    <xf numFmtId="0" fontId="0" fillId="0" borderId="0"/>
    <xf numFmtId="38" fontId="2" fillId="0" borderId="0" applyFont="0" applyFill="0" applyBorder="0" applyAlignment="0" applyProtection="0"/>
  </cellStyleXfs>
  <cellXfs count="485">
    <xf numFmtId="0" fontId="0" fillId="0" borderId="0" xfId="0"/>
    <xf numFmtId="0" fontId="0" fillId="0" borderId="0" xfId="0" applyAlignment="1">
      <alignment horizontal="center"/>
    </xf>
    <xf numFmtId="0" fontId="4" fillId="0" borderId="0" xfId="0" applyFont="1"/>
    <xf numFmtId="0" fontId="0" fillId="0" borderId="0" xfId="0" applyProtection="1">
      <protection locked="0"/>
    </xf>
    <xf numFmtId="0" fontId="5" fillId="0" borderId="0" xfId="0" applyFont="1" applyAlignment="1">
      <alignment horizontal="right"/>
    </xf>
    <xf numFmtId="0" fontId="0" fillId="0" borderId="0" xfId="0" applyAlignment="1" applyProtection="1">
      <alignment horizontal="right"/>
      <protection locked="0"/>
    </xf>
    <xf numFmtId="0" fontId="0" fillId="0" borderId="0" xfId="0" applyAlignment="1" applyProtection="1">
      <alignment horizontal="left"/>
      <protection locked="0"/>
    </xf>
    <xf numFmtId="0" fontId="5" fillId="0" borderId="0" xfId="0" applyFont="1"/>
    <xf numFmtId="0" fontId="10" fillId="0" borderId="0" xfId="0" applyFont="1"/>
    <xf numFmtId="0" fontId="14" fillId="0" borderId="0" xfId="0" applyFont="1"/>
    <xf numFmtId="0" fontId="5" fillId="0" borderId="54" xfId="0" applyFont="1" applyBorder="1" applyAlignment="1">
      <alignment horizontal="center" vertical="center"/>
    </xf>
    <xf numFmtId="0" fontId="10" fillId="0" borderId="54" xfId="0" applyFont="1" applyBorder="1" applyAlignment="1">
      <alignment horizontal="center" vertical="center"/>
    </xf>
    <xf numFmtId="0" fontId="10" fillId="0" borderId="54" xfId="0" applyFont="1" applyBorder="1"/>
    <xf numFmtId="0" fontId="10" fillId="0" borderId="54" xfId="0" applyFont="1" applyBorder="1" applyAlignment="1">
      <alignment horizontal="left" vertical="center"/>
    </xf>
    <xf numFmtId="0" fontId="8" fillId="0" borderId="0" xfId="0" applyFont="1"/>
    <xf numFmtId="0" fontId="10" fillId="0" borderId="47" xfId="0" applyFont="1" applyBorder="1" applyAlignment="1">
      <alignment vertical="center"/>
    </xf>
    <xf numFmtId="0" fontId="10" fillId="0" borderId="22" xfId="0" applyFont="1" applyBorder="1" applyAlignment="1">
      <alignment vertical="center"/>
    </xf>
    <xf numFmtId="0" fontId="10" fillId="0" borderId="34" xfId="0" applyFont="1" applyBorder="1" applyAlignment="1">
      <alignment vertical="center"/>
    </xf>
    <xf numFmtId="0" fontId="10" fillId="0" borderId="31" xfId="0" applyFont="1" applyBorder="1" applyAlignment="1">
      <alignment vertical="center"/>
    </xf>
    <xf numFmtId="0" fontId="10" fillId="0" borderId="56" xfId="0" applyFont="1" applyBorder="1" applyAlignment="1">
      <alignment vertical="center"/>
    </xf>
    <xf numFmtId="0" fontId="10" fillId="0" borderId="7" xfId="0" applyFont="1" applyBorder="1" applyAlignment="1">
      <alignment vertical="center"/>
    </xf>
    <xf numFmtId="0" fontId="10" fillId="0" borderId="57" xfId="0" applyFont="1" applyBorder="1" applyAlignment="1">
      <alignment vertical="center"/>
    </xf>
    <xf numFmtId="0" fontId="10" fillId="0" borderId="58" xfId="0" applyFont="1" applyBorder="1" applyAlignment="1">
      <alignment vertical="center"/>
    </xf>
    <xf numFmtId="0" fontId="10" fillId="0" borderId="32" xfId="0" applyFont="1" applyBorder="1" applyAlignment="1">
      <alignment vertical="center"/>
    </xf>
    <xf numFmtId="0" fontId="10" fillId="0" borderId="29" xfId="0" applyFont="1" applyBorder="1" applyAlignment="1">
      <alignment vertical="center"/>
    </xf>
    <xf numFmtId="0" fontId="10" fillId="0" borderId="30" xfId="0" applyFont="1" applyBorder="1" applyAlignment="1">
      <alignment vertical="center"/>
    </xf>
    <xf numFmtId="0" fontId="10" fillId="0" borderId="33" xfId="0" applyFont="1" applyBorder="1" applyAlignment="1">
      <alignment vertical="center"/>
    </xf>
    <xf numFmtId="0" fontId="10" fillId="0" borderId="62" xfId="0" applyFont="1" applyBorder="1" applyAlignment="1">
      <alignment vertical="center"/>
    </xf>
    <xf numFmtId="0" fontId="10" fillId="0" borderId="63" xfId="0" applyFont="1" applyBorder="1" applyAlignment="1">
      <alignment vertical="center"/>
    </xf>
    <xf numFmtId="0" fontId="10" fillId="0" borderId="64" xfId="0" applyFont="1" applyBorder="1" applyAlignment="1">
      <alignment vertical="center"/>
    </xf>
    <xf numFmtId="0" fontId="17" fillId="0" borderId="0" xfId="0" applyFont="1"/>
    <xf numFmtId="0" fontId="17" fillId="0" borderId="54" xfId="0" applyFont="1" applyBorder="1" applyAlignment="1">
      <alignment horizontal="center" vertical="center"/>
    </xf>
    <xf numFmtId="0" fontId="10" fillId="0" borderId="0" xfId="0" applyFont="1" applyAlignment="1">
      <alignment vertical="center"/>
    </xf>
    <xf numFmtId="0" fontId="17" fillId="0" borderId="62" xfId="0" applyFont="1" applyBorder="1" applyAlignment="1">
      <alignment horizontal="center" vertical="center"/>
    </xf>
    <xf numFmtId="0" fontId="17" fillId="0" borderId="63" xfId="0" applyFont="1" applyBorder="1" applyAlignment="1">
      <alignment horizontal="center" vertical="center"/>
    </xf>
    <xf numFmtId="0" fontId="17" fillId="0" borderId="64" xfId="0" applyFont="1" applyBorder="1" applyAlignment="1">
      <alignment horizontal="center" vertical="center"/>
    </xf>
    <xf numFmtId="0" fontId="17" fillId="0" borderId="54" xfId="0" applyFont="1" applyBorder="1"/>
    <xf numFmtId="0" fontId="17" fillId="0" borderId="54" xfId="0" applyFont="1" applyBorder="1" applyAlignment="1">
      <alignment horizontal="center" vertical="center" shrinkToFit="1"/>
    </xf>
    <xf numFmtId="0" fontId="17" fillId="0" borderId="4" xfId="0" applyFont="1" applyBorder="1" applyAlignment="1">
      <alignment horizontal="center" vertical="center"/>
    </xf>
    <xf numFmtId="0" fontId="10" fillId="0" borderId="59" xfId="0" applyFont="1" applyBorder="1" applyAlignment="1">
      <alignment vertical="center"/>
    </xf>
    <xf numFmtId="0" fontId="10" fillId="0" borderId="19" xfId="0" applyFont="1" applyBorder="1" applyAlignment="1">
      <alignment vertical="center"/>
    </xf>
    <xf numFmtId="0" fontId="10" fillId="0" borderId="20" xfId="0" applyFont="1" applyBorder="1" applyAlignment="1">
      <alignment vertical="center"/>
    </xf>
    <xf numFmtId="0" fontId="17" fillId="0" borderId="0" xfId="0" applyFont="1" applyAlignment="1">
      <alignment vertical="center"/>
    </xf>
    <xf numFmtId="0" fontId="10" fillId="0" borderId="86" xfId="0" applyFont="1" applyBorder="1" applyAlignment="1">
      <alignment vertical="center"/>
    </xf>
    <xf numFmtId="0" fontId="10" fillId="0" borderId="54" xfId="0" applyFont="1" applyBorder="1" applyAlignment="1">
      <alignment vertical="center"/>
    </xf>
    <xf numFmtId="0" fontId="20" fillId="0" borderId="54" xfId="0" applyFont="1" applyBorder="1" applyAlignment="1">
      <alignment horizontal="center" vertical="center" shrinkToFit="1"/>
    </xf>
    <xf numFmtId="0" fontId="0" fillId="5" borderId="0" xfId="0" applyFill="1" applyProtection="1">
      <protection locked="0"/>
    </xf>
    <xf numFmtId="0" fontId="0" fillId="5" borderId="0" xfId="0" applyFill="1" applyAlignment="1" applyProtection="1">
      <alignment horizontal="left"/>
      <protection locked="0"/>
    </xf>
    <xf numFmtId="0" fontId="0" fillId="5" borderId="3" xfId="0" applyFill="1" applyBorder="1" applyProtection="1">
      <protection locked="0"/>
    </xf>
    <xf numFmtId="0" fontId="0" fillId="5" borderId="14" xfId="0" applyFill="1" applyBorder="1" applyAlignment="1" applyProtection="1">
      <alignment horizontal="right"/>
      <protection locked="0"/>
    </xf>
    <xf numFmtId="181" fontId="6" fillId="5" borderId="32" xfId="0" applyNumberFormat="1" applyFont="1" applyFill="1" applyBorder="1" applyAlignment="1" applyProtection="1">
      <alignment vertical="center" wrapText="1"/>
      <protection locked="0"/>
    </xf>
    <xf numFmtId="181" fontId="6" fillId="5" borderId="2" xfId="0" applyNumberFormat="1" applyFont="1" applyFill="1" applyBorder="1" applyAlignment="1" applyProtection="1">
      <alignment vertical="center" wrapText="1"/>
      <protection locked="0"/>
    </xf>
    <xf numFmtId="181" fontId="6" fillId="0" borderId="2" xfId="0" applyNumberFormat="1" applyFont="1" applyBorder="1" applyAlignment="1">
      <alignment vertical="center" wrapText="1"/>
    </xf>
    <xf numFmtId="181" fontId="6" fillId="5" borderId="38" xfId="0" applyNumberFormat="1" applyFont="1" applyFill="1" applyBorder="1" applyAlignment="1" applyProtection="1">
      <alignment vertical="center" wrapText="1"/>
      <protection locked="0"/>
    </xf>
    <xf numFmtId="181" fontId="6" fillId="5" borderId="29" xfId="0" applyNumberFormat="1" applyFont="1" applyFill="1" applyBorder="1" applyAlignment="1" applyProtection="1">
      <alignment vertical="center" wrapText="1"/>
      <protection locked="0"/>
    </xf>
    <xf numFmtId="181" fontId="6" fillId="5" borderId="23" xfId="0" applyNumberFormat="1" applyFont="1" applyFill="1" applyBorder="1" applyAlignment="1" applyProtection="1">
      <alignment vertical="center" wrapText="1"/>
      <protection locked="0"/>
    </xf>
    <xf numFmtId="181" fontId="6" fillId="0" borderId="23" xfId="0" applyNumberFormat="1" applyFont="1" applyBorder="1" applyAlignment="1">
      <alignment vertical="center" wrapText="1"/>
    </xf>
    <xf numFmtId="181" fontId="6" fillId="5" borderId="22" xfId="0" applyNumberFormat="1" applyFont="1" applyFill="1" applyBorder="1" applyAlignment="1" applyProtection="1">
      <alignment vertical="center" wrapText="1"/>
      <protection locked="0"/>
    </xf>
    <xf numFmtId="181" fontId="6" fillId="5" borderId="33" xfId="0" applyNumberFormat="1" applyFont="1" applyFill="1" applyBorder="1" applyAlignment="1" applyProtection="1">
      <alignment vertical="center" wrapText="1"/>
      <protection locked="0"/>
    </xf>
    <xf numFmtId="181" fontId="6" fillId="5" borderId="87" xfId="0" applyNumberFormat="1" applyFont="1" applyFill="1" applyBorder="1" applyAlignment="1" applyProtection="1">
      <alignment vertical="center" wrapText="1"/>
      <protection locked="0"/>
    </xf>
    <xf numFmtId="181" fontId="6" fillId="0" borderId="27" xfId="0" applyNumberFormat="1" applyFont="1" applyBorder="1" applyAlignment="1">
      <alignment vertical="center" wrapText="1"/>
    </xf>
    <xf numFmtId="181" fontId="6" fillId="5" borderId="82" xfId="0" applyNumberFormat="1" applyFont="1" applyFill="1" applyBorder="1" applyAlignment="1" applyProtection="1">
      <alignment vertical="center" wrapText="1"/>
      <protection locked="0"/>
    </xf>
    <xf numFmtId="181" fontId="6" fillId="0" borderId="81" xfId="0" applyNumberFormat="1" applyFont="1" applyBorder="1" applyAlignment="1">
      <alignment vertical="center" wrapText="1"/>
    </xf>
    <xf numFmtId="181" fontId="6" fillId="0" borderId="99" xfId="0" applyNumberFormat="1" applyFont="1" applyBorder="1" applyAlignment="1">
      <alignment vertical="center" wrapText="1"/>
    </xf>
    <xf numFmtId="181" fontId="6" fillId="0" borderId="82" xfId="0" applyNumberFormat="1" applyFont="1" applyBorder="1" applyAlignment="1">
      <alignment vertical="center" wrapText="1"/>
    </xf>
    <xf numFmtId="0" fontId="0" fillId="5" borderId="5" xfId="0" applyFill="1" applyBorder="1" applyAlignment="1" applyProtection="1">
      <alignment vertical="center"/>
      <protection locked="0"/>
    </xf>
    <xf numFmtId="0" fontId="0" fillId="5" borderId="3" xfId="0" applyFill="1" applyBorder="1" applyAlignment="1" applyProtection="1">
      <alignment vertical="center"/>
      <protection locked="0"/>
    </xf>
    <xf numFmtId="0" fontId="6" fillId="5" borderId="10" xfId="0" applyFont="1" applyFill="1" applyBorder="1" applyAlignment="1" applyProtection="1">
      <alignment horizontal="justify" vertical="center" wrapText="1"/>
      <protection locked="0"/>
    </xf>
    <xf numFmtId="0" fontId="6" fillId="5" borderId="3" xfId="0" applyFont="1" applyFill="1" applyBorder="1" applyAlignment="1" applyProtection="1">
      <alignment horizontal="justify" vertical="center" wrapText="1"/>
      <protection locked="0"/>
    </xf>
    <xf numFmtId="0" fontId="6" fillId="5" borderId="14" xfId="0" applyFont="1" applyFill="1" applyBorder="1" applyAlignment="1" applyProtection="1">
      <alignment horizontal="justify" vertical="center" wrapText="1"/>
      <protection locked="0"/>
    </xf>
    <xf numFmtId="0" fontId="0" fillId="5" borderId="0" xfId="0" applyFill="1" applyAlignment="1" applyProtection="1">
      <alignment horizontal="right"/>
      <protection locked="0"/>
    </xf>
    <xf numFmtId="0" fontId="6" fillId="0" borderId="59" xfId="0" applyFont="1" applyBorder="1" applyAlignment="1">
      <alignment horizontal="center" vertical="center" wrapText="1"/>
    </xf>
    <xf numFmtId="0" fontId="0" fillId="0" borderId="32" xfId="0" applyBorder="1" applyAlignment="1">
      <alignment horizontal="center" vertical="center"/>
    </xf>
    <xf numFmtId="177" fontId="6" fillId="0" borderId="48" xfId="0" applyNumberFormat="1" applyFont="1" applyBorder="1" applyAlignment="1">
      <alignment horizontal="center" vertical="center" wrapText="1"/>
    </xf>
    <xf numFmtId="0" fontId="6" fillId="0" borderId="49" xfId="0" applyFont="1" applyBorder="1" applyAlignment="1">
      <alignment horizontal="left" vertical="center" wrapText="1"/>
    </xf>
    <xf numFmtId="0" fontId="0" fillId="0" borderId="29" xfId="0" applyBorder="1" applyAlignment="1">
      <alignment horizontal="center" vertical="center"/>
    </xf>
    <xf numFmtId="177" fontId="6" fillId="0" borderId="50" xfId="0" applyNumberFormat="1" applyFont="1" applyBorder="1" applyAlignment="1">
      <alignment horizontal="center" vertical="center" wrapText="1"/>
    </xf>
    <xf numFmtId="0" fontId="6" fillId="0" borderId="60" xfId="0" applyFont="1" applyBorder="1" applyAlignment="1">
      <alignment horizontal="left" vertical="center" wrapText="1"/>
    </xf>
    <xf numFmtId="2" fontId="0" fillId="0" borderId="33" xfId="0" applyNumberFormat="1" applyBorder="1" applyAlignment="1">
      <alignment horizontal="center" vertical="center"/>
    </xf>
    <xf numFmtId="0" fontId="6" fillId="0" borderId="61" xfId="0" applyFont="1" applyBorder="1" applyAlignment="1">
      <alignment horizontal="left" vertical="center" wrapText="1"/>
    </xf>
    <xf numFmtId="0" fontId="0" fillId="0" borderId="59" xfId="0" applyBorder="1" applyAlignment="1">
      <alignment vertical="center" wrapText="1"/>
    </xf>
    <xf numFmtId="177" fontId="6" fillId="0" borderId="8" xfId="0" applyNumberFormat="1" applyFont="1" applyBorder="1" applyAlignment="1">
      <alignment horizontal="center" vertical="center" wrapText="1"/>
    </xf>
    <xf numFmtId="0" fontId="6" fillId="0" borderId="51" xfId="0" applyFont="1" applyBorder="1" applyAlignment="1">
      <alignment horizontal="left" vertical="center" wrapText="1"/>
    </xf>
    <xf numFmtId="0" fontId="6" fillId="0" borderId="0" xfId="0" applyFont="1" applyAlignment="1">
      <alignment horizontal="center" vertical="center"/>
    </xf>
    <xf numFmtId="0" fontId="0" fillId="5" borderId="28" xfId="0" applyFill="1" applyBorder="1" applyProtection="1">
      <protection locked="0"/>
    </xf>
    <xf numFmtId="0" fontId="0" fillId="5" borderId="22" xfId="0" applyFill="1" applyBorder="1" applyProtection="1">
      <protection locked="0"/>
    </xf>
    <xf numFmtId="0" fontId="0" fillId="5" borderId="31" xfId="0" applyFill="1" applyBorder="1" applyProtection="1">
      <protection locked="0"/>
    </xf>
    <xf numFmtId="182" fontId="0" fillId="5" borderId="26" xfId="0" applyNumberFormat="1" applyFill="1" applyBorder="1" applyProtection="1">
      <protection locked="0"/>
    </xf>
    <xf numFmtId="182" fontId="0" fillId="5" borderId="23" xfId="0" applyNumberFormat="1" applyFill="1" applyBorder="1" applyProtection="1">
      <protection locked="0"/>
    </xf>
    <xf numFmtId="182" fontId="0" fillId="5" borderId="25" xfId="0" applyNumberFormat="1" applyFill="1" applyBorder="1" applyProtection="1">
      <protection locked="0"/>
    </xf>
    <xf numFmtId="178" fontId="0" fillId="5" borderId="26" xfId="0" applyNumberFormat="1" applyFill="1" applyBorder="1" applyProtection="1">
      <protection locked="0"/>
    </xf>
    <xf numFmtId="178" fontId="0" fillId="5" borderId="23" xfId="0" applyNumberFormat="1" applyFill="1" applyBorder="1" applyProtection="1">
      <protection locked="0"/>
    </xf>
    <xf numFmtId="182" fontId="0" fillId="0" borderId="26" xfId="0" applyNumberFormat="1" applyBorder="1"/>
    <xf numFmtId="0" fontId="5" fillId="0" borderId="0" xfId="0" applyFont="1" applyAlignment="1" applyProtection="1">
      <alignment horizontal="right"/>
      <protection locked="0"/>
    </xf>
    <xf numFmtId="0" fontId="7" fillId="5" borderId="0" xfId="0" applyFont="1" applyFill="1" applyAlignment="1" applyProtection="1">
      <alignment vertical="center" wrapText="1"/>
      <protection locked="0"/>
    </xf>
    <xf numFmtId="0" fontId="1" fillId="0" borderId="0" xfId="0" applyFont="1" applyAlignment="1" applyProtection="1">
      <alignment horizontal="right"/>
      <protection locked="0"/>
    </xf>
    <xf numFmtId="0" fontId="0" fillId="0" borderId="1" xfId="0" applyBorder="1" applyProtection="1">
      <protection locked="0"/>
    </xf>
    <xf numFmtId="0" fontId="5" fillId="0" borderId="0" xfId="0" applyFont="1" applyProtection="1">
      <protection locked="0"/>
    </xf>
    <xf numFmtId="0" fontId="6" fillId="0" borderId="0" xfId="0" applyFont="1" applyAlignment="1" applyProtection="1">
      <alignment horizontal="center" vertical="center"/>
      <protection locked="0"/>
    </xf>
    <xf numFmtId="0" fontId="6" fillId="0" borderId="27" xfId="0" applyFont="1" applyBorder="1" applyAlignment="1" applyProtection="1">
      <alignment horizontal="center" vertical="center" wrapText="1"/>
      <protection locked="0"/>
    </xf>
    <xf numFmtId="0" fontId="6" fillId="0" borderId="27" xfId="0" applyFont="1" applyBorder="1" applyAlignment="1" applyProtection="1">
      <alignment horizontal="center" vertical="center"/>
      <protection locked="0"/>
    </xf>
    <xf numFmtId="49" fontId="0" fillId="0" borderId="55" xfId="0" applyNumberFormat="1" applyBorder="1" applyAlignment="1" applyProtection="1">
      <alignment horizontal="center"/>
      <protection locked="0"/>
    </xf>
    <xf numFmtId="0" fontId="0" fillId="0" borderId="29" xfId="0" applyBorder="1" applyAlignment="1" applyProtection="1">
      <alignment horizontal="center"/>
      <protection locked="0"/>
    </xf>
    <xf numFmtId="49" fontId="0" fillId="0" borderId="29" xfId="0" applyNumberFormat="1" applyBorder="1" applyAlignment="1" applyProtection="1">
      <alignment horizontal="center"/>
      <protection locked="0"/>
    </xf>
    <xf numFmtId="0" fontId="0" fillId="0" borderId="30" xfId="0" applyBorder="1" applyAlignment="1" applyProtection="1">
      <alignment horizontal="center"/>
      <protection locked="0"/>
    </xf>
    <xf numFmtId="0" fontId="0" fillId="0" borderId="32" xfId="0" applyBorder="1" applyAlignment="1" applyProtection="1">
      <alignment horizontal="center"/>
      <protection locked="0"/>
    </xf>
    <xf numFmtId="0" fontId="0" fillId="0" borderId="33" xfId="0" applyBorder="1" applyAlignment="1" applyProtection="1">
      <alignment horizontal="center"/>
      <protection locked="0"/>
    </xf>
    <xf numFmtId="0" fontId="6" fillId="0" borderId="0" xfId="0" applyFont="1" applyProtection="1">
      <protection locked="0"/>
    </xf>
    <xf numFmtId="0" fontId="6" fillId="0" borderId="0" xfId="0" applyFont="1" applyAlignment="1" applyProtection="1">
      <alignment horizontal="right"/>
      <protection locked="0"/>
    </xf>
    <xf numFmtId="0" fontId="6" fillId="0" borderId="0" xfId="0" applyFont="1" applyAlignment="1" applyProtection="1">
      <alignment horizontal="left"/>
      <protection locked="0"/>
    </xf>
    <xf numFmtId="0" fontId="22" fillId="0" borderId="0" xfId="0" applyFont="1" applyProtection="1">
      <protection locked="0"/>
    </xf>
    <xf numFmtId="0" fontId="6" fillId="0" borderId="0" xfId="0" applyFont="1" applyAlignment="1" applyProtection="1">
      <alignment horizontal="left" wrapText="1"/>
      <protection locked="0"/>
    </xf>
    <xf numFmtId="0" fontId="6" fillId="0" borderId="0" xfId="0" applyFont="1" applyAlignment="1" applyProtection="1">
      <alignment vertical="center"/>
      <protection locked="0"/>
    </xf>
    <xf numFmtId="183" fontId="0" fillId="0" borderId="2" xfId="0" applyNumberFormat="1" applyBorder="1"/>
    <xf numFmtId="182" fontId="0" fillId="0" borderId="2" xfId="1" applyNumberFormat="1" applyFont="1" applyFill="1" applyBorder="1" applyAlignment="1" applyProtection="1"/>
    <xf numFmtId="182" fontId="0" fillId="0" borderId="2" xfId="0" applyNumberFormat="1" applyBorder="1"/>
    <xf numFmtId="0" fontId="0" fillId="0" borderId="47" xfId="0" applyBorder="1"/>
    <xf numFmtId="182" fontId="0" fillId="0" borderId="27" xfId="1" applyNumberFormat="1" applyFont="1" applyFill="1" applyBorder="1" applyAlignment="1" applyProtection="1"/>
    <xf numFmtId="0" fontId="0" fillId="6" borderId="27" xfId="0" applyFill="1" applyBorder="1"/>
    <xf numFmtId="0" fontId="0" fillId="6" borderId="34" xfId="0" applyFill="1" applyBorder="1"/>
    <xf numFmtId="0" fontId="0" fillId="0" borderId="0" xfId="0" applyAlignment="1" applyProtection="1">
      <alignment horizontal="center" vertical="center"/>
      <protection locked="0"/>
    </xf>
    <xf numFmtId="0" fontId="0" fillId="0" borderId="0" xfId="0" applyAlignment="1" applyProtection="1">
      <alignment vertical="top" wrapText="1"/>
      <protection locked="0"/>
    </xf>
    <xf numFmtId="0" fontId="4" fillId="0" borderId="0" xfId="0" applyFont="1" applyProtection="1">
      <protection locked="0"/>
    </xf>
    <xf numFmtId="180" fontId="6" fillId="0" borderId="66" xfId="0" applyNumberFormat="1" applyFont="1" applyBorder="1" applyAlignment="1" applyProtection="1">
      <alignment horizontal="center"/>
      <protection locked="0"/>
    </xf>
    <xf numFmtId="180" fontId="6" fillId="0" borderId="58" xfId="0" applyNumberFormat="1" applyFont="1" applyBorder="1" applyAlignment="1" applyProtection="1">
      <alignment horizontal="left"/>
      <protection locked="0"/>
    </xf>
    <xf numFmtId="180" fontId="6" fillId="0" borderId="25" xfId="0" applyNumberFormat="1" applyFont="1" applyBorder="1" applyAlignment="1" applyProtection="1">
      <alignment horizontal="left"/>
      <protection locked="0"/>
    </xf>
    <xf numFmtId="180" fontId="6" fillId="0" borderId="46" xfId="0" applyNumberFormat="1" applyFont="1" applyBorder="1" applyAlignment="1" applyProtection="1">
      <alignment horizontal="left"/>
      <protection locked="0"/>
    </xf>
    <xf numFmtId="180" fontId="6" fillId="0" borderId="31" xfId="0" applyNumberFormat="1" applyFont="1" applyBorder="1" applyAlignment="1" applyProtection="1">
      <alignment horizontal="left"/>
      <protection locked="0"/>
    </xf>
    <xf numFmtId="0" fontId="7" fillId="0" borderId="0" xfId="0" applyFont="1" applyProtection="1">
      <protection locked="0"/>
    </xf>
    <xf numFmtId="0" fontId="5" fillId="0" borderId="0" xfId="0" applyFont="1" applyAlignment="1" applyProtection="1">
      <alignment horizontal="left"/>
      <protection locked="0"/>
    </xf>
    <xf numFmtId="0" fontId="0" fillId="0" borderId="0" xfId="0" applyAlignment="1" applyProtection="1">
      <alignment wrapText="1"/>
      <protection locked="0"/>
    </xf>
    <xf numFmtId="0" fontId="0" fillId="0" borderId="0" xfId="0" applyAlignment="1" applyProtection="1">
      <alignment horizontal="center"/>
      <protection locked="0"/>
    </xf>
    <xf numFmtId="0" fontId="9" fillId="0" borderId="0" xfId="0" applyFont="1" applyAlignment="1" applyProtection="1">
      <alignment horizontal="left"/>
      <protection locked="0"/>
    </xf>
    <xf numFmtId="0" fontId="4" fillId="0" borderId="1" xfId="0" applyFont="1" applyBorder="1" applyAlignment="1" applyProtection="1">
      <alignment horizontal="left"/>
      <protection locked="0"/>
    </xf>
    <xf numFmtId="0" fontId="4" fillId="0" borderId="1" xfId="0" applyFont="1" applyBorder="1" applyAlignment="1" applyProtection="1">
      <alignment vertical="center"/>
      <protection locked="0"/>
    </xf>
    <xf numFmtId="0" fontId="4" fillId="0" borderId="1" xfId="0" applyFont="1" applyBorder="1" applyProtection="1">
      <protection locked="0"/>
    </xf>
    <xf numFmtId="0" fontId="4" fillId="0" borderId="1" xfId="0" applyFont="1" applyBorder="1" applyAlignment="1" applyProtection="1">
      <alignment horizontal="left" vertical="center"/>
      <protection locked="0"/>
    </xf>
    <xf numFmtId="0" fontId="0" fillId="0" borderId="4" xfId="0" applyBorder="1" applyAlignment="1" applyProtection="1">
      <alignment horizontal="center" vertical="center"/>
      <protection locked="0"/>
    </xf>
    <xf numFmtId="0" fontId="7" fillId="0" borderId="0" xfId="0" applyFont="1" applyAlignment="1" applyProtection="1">
      <alignment horizontal="center" vertical="center" wrapText="1"/>
      <protection locked="0"/>
    </xf>
    <xf numFmtId="0" fontId="0" fillId="0" borderId="0" xfId="0" applyAlignment="1" applyProtection="1">
      <alignment vertical="center"/>
      <protection locked="0"/>
    </xf>
    <xf numFmtId="0" fontId="6" fillId="0" borderId="5" xfId="0" applyFont="1" applyBorder="1" applyAlignment="1" applyProtection="1">
      <alignment vertical="center"/>
      <protection locked="0"/>
    </xf>
    <xf numFmtId="0" fontId="6" fillId="0" borderId="6" xfId="0" applyFont="1" applyBorder="1" applyAlignment="1" applyProtection="1">
      <alignment vertical="center"/>
      <protection locked="0"/>
    </xf>
    <xf numFmtId="0" fontId="0" fillId="0" borderId="0" xfId="0" applyAlignment="1" applyProtection="1">
      <alignment vertical="center" wrapText="1"/>
      <protection locked="0"/>
    </xf>
    <xf numFmtId="0" fontId="6" fillId="0" borderId="3" xfId="0" applyFont="1" applyBorder="1" applyAlignment="1" applyProtection="1">
      <alignment vertical="center"/>
      <protection locked="0"/>
    </xf>
    <xf numFmtId="0" fontId="6" fillId="0" borderId="7" xfId="0" applyFont="1" applyBorder="1" applyAlignment="1" applyProtection="1">
      <alignment vertical="center"/>
      <protection locked="0"/>
    </xf>
    <xf numFmtId="0" fontId="21" fillId="0" borderId="15" xfId="0" applyFont="1" applyBorder="1" applyAlignment="1" applyProtection="1">
      <alignment vertical="center"/>
      <protection locked="0"/>
    </xf>
    <xf numFmtId="0" fontId="6" fillId="0" borderId="8" xfId="0" applyFont="1" applyBorder="1" applyAlignment="1" applyProtection="1">
      <alignment horizontal="center" vertical="center" wrapText="1"/>
      <protection locked="0"/>
    </xf>
    <xf numFmtId="0" fontId="6" fillId="0" borderId="9" xfId="0" applyFont="1" applyBorder="1" applyAlignment="1" applyProtection="1">
      <alignment horizontal="center" vertical="center" wrapText="1"/>
      <protection locked="0"/>
    </xf>
    <xf numFmtId="0" fontId="0" fillId="0" borderId="0" xfId="0" applyAlignment="1" applyProtection="1">
      <alignment horizontal="center" vertical="center" wrapText="1"/>
      <protection locked="0"/>
    </xf>
    <xf numFmtId="0" fontId="6" fillId="0" borderId="10" xfId="0" applyFont="1" applyBorder="1" applyAlignment="1" applyProtection="1">
      <alignment horizontal="left" vertical="center" wrapText="1"/>
      <protection locked="0"/>
    </xf>
    <xf numFmtId="0" fontId="6" fillId="0" borderId="11" xfId="0" applyFont="1" applyBorder="1" applyAlignment="1" applyProtection="1">
      <alignment horizontal="justify" vertical="center" wrapText="1"/>
      <protection locked="0"/>
    </xf>
    <xf numFmtId="0" fontId="25" fillId="0" borderId="16" xfId="0" applyFont="1" applyBorder="1" applyAlignment="1" applyProtection="1">
      <alignment horizontal="justify" vertical="center" wrapText="1"/>
      <protection locked="0"/>
    </xf>
    <xf numFmtId="0" fontId="6" fillId="0" borderId="0" xfId="0" applyFont="1" applyAlignment="1" applyProtection="1">
      <alignment horizontal="center" vertical="center" wrapText="1"/>
      <protection locked="0"/>
    </xf>
    <xf numFmtId="0" fontId="6" fillId="0" borderId="12" xfId="0" applyFont="1" applyBorder="1" applyAlignment="1" applyProtection="1">
      <alignment horizontal="justify" vertical="center" wrapText="1"/>
      <protection locked="0"/>
    </xf>
    <xf numFmtId="0" fontId="25" fillId="0" borderId="17" xfId="0" applyFont="1" applyBorder="1" applyAlignment="1" applyProtection="1">
      <alignment horizontal="justify" vertical="center" wrapText="1"/>
      <protection locked="0"/>
    </xf>
    <xf numFmtId="0" fontId="6" fillId="0" borderId="13" xfId="0" applyFont="1" applyBorder="1" applyAlignment="1" applyProtection="1">
      <alignment horizontal="justify" vertical="center" wrapText="1"/>
      <protection locked="0"/>
    </xf>
    <xf numFmtId="0" fontId="25" fillId="0" borderId="18" xfId="0" applyFont="1" applyBorder="1" applyAlignment="1" applyProtection="1">
      <alignment horizontal="justify" vertical="center" wrapText="1"/>
      <protection locked="0"/>
    </xf>
    <xf numFmtId="0" fontId="7" fillId="0" borderId="0" xfId="0" applyFont="1" applyAlignment="1" applyProtection="1">
      <alignment vertical="center"/>
      <protection locked="0"/>
    </xf>
    <xf numFmtId="0" fontId="7" fillId="0" borderId="0" xfId="0" applyFont="1" applyAlignment="1" applyProtection="1">
      <alignment horizontal="center"/>
      <protection locked="0"/>
    </xf>
    <xf numFmtId="0" fontId="11" fillId="0" borderId="0" xfId="0" applyFont="1" applyProtection="1">
      <protection locked="0"/>
    </xf>
    <xf numFmtId="0" fontId="7" fillId="0" borderId="0" xfId="0" applyFont="1" applyAlignment="1" applyProtection="1">
      <alignment wrapText="1"/>
      <protection locked="0"/>
    </xf>
    <xf numFmtId="0" fontId="12" fillId="0" borderId="0" xfId="0" applyFont="1" applyProtection="1">
      <protection locked="0"/>
    </xf>
    <xf numFmtId="0" fontId="13" fillId="0" borderId="0" xfId="0" applyFont="1" applyProtection="1">
      <protection locked="0"/>
    </xf>
    <xf numFmtId="0" fontId="18" fillId="0" borderId="0" xfId="0" applyFont="1" applyProtection="1">
      <protection locked="0"/>
    </xf>
    <xf numFmtId="0" fontId="0" fillId="0" borderId="0" xfId="0" applyAlignment="1" applyProtection="1">
      <alignment horizontal="left" vertical="top"/>
      <protection locked="0"/>
    </xf>
    <xf numFmtId="0" fontId="5" fillId="0" borderId="35" xfId="0" applyFont="1" applyBorder="1" applyAlignment="1" applyProtection="1">
      <alignment horizontal="center"/>
      <protection locked="0"/>
    </xf>
    <xf numFmtId="0" fontId="5" fillId="0" borderId="36" xfId="0" applyFont="1" applyBorder="1" applyAlignment="1" applyProtection="1">
      <alignment horizontal="center" vertical="center"/>
      <protection locked="0"/>
    </xf>
    <xf numFmtId="0" fontId="5" fillId="0" borderId="76" xfId="0" applyFont="1" applyBorder="1" applyAlignment="1" applyProtection="1">
      <alignment horizontal="center" vertical="center"/>
      <protection locked="0"/>
    </xf>
    <xf numFmtId="0" fontId="5" fillId="5" borderId="75" xfId="0" applyFont="1" applyFill="1" applyBorder="1" applyAlignment="1" applyProtection="1">
      <alignment horizontal="center" vertical="center"/>
      <protection locked="0"/>
    </xf>
    <xf numFmtId="0" fontId="5" fillId="5" borderId="74" xfId="0" applyFont="1" applyFill="1" applyBorder="1" applyAlignment="1" applyProtection="1">
      <alignment horizontal="center" vertical="center"/>
      <protection locked="0"/>
    </xf>
    <xf numFmtId="0" fontId="5" fillId="5" borderId="36" xfId="0" applyFont="1" applyFill="1" applyBorder="1" applyAlignment="1" applyProtection="1">
      <alignment horizontal="center" vertical="center"/>
      <protection locked="0"/>
    </xf>
    <xf numFmtId="0" fontId="5" fillId="5" borderId="76" xfId="0" applyFont="1" applyFill="1" applyBorder="1" applyAlignment="1" applyProtection="1">
      <alignment horizontal="center" vertical="center"/>
      <protection locked="0"/>
    </xf>
    <xf numFmtId="0" fontId="5" fillId="0" borderId="39" xfId="0" applyFont="1" applyBorder="1" applyProtection="1">
      <protection locked="0"/>
    </xf>
    <xf numFmtId="0" fontId="5" fillId="0" borderId="78" xfId="0" applyFont="1" applyBorder="1" applyAlignment="1" applyProtection="1">
      <alignment horizontal="left" vertical="center"/>
      <protection locked="0"/>
    </xf>
    <xf numFmtId="0" fontId="5" fillId="0" borderId="0" xfId="0" applyFont="1" applyAlignment="1" applyProtection="1">
      <alignment horizontal="center" vertical="center"/>
      <protection locked="0"/>
    </xf>
    <xf numFmtId="0" fontId="5" fillId="5" borderId="77" xfId="0" applyFont="1" applyFill="1" applyBorder="1" applyAlignment="1" applyProtection="1">
      <alignment horizontal="center" vertical="center"/>
      <protection locked="0"/>
    </xf>
    <xf numFmtId="0" fontId="5" fillId="5" borderId="0" xfId="0" applyFont="1" applyFill="1" applyAlignment="1" applyProtection="1">
      <alignment horizontal="center" vertical="center"/>
      <protection locked="0"/>
    </xf>
    <xf numFmtId="0" fontId="5" fillId="5" borderId="78" xfId="0" applyFont="1" applyFill="1" applyBorder="1" applyAlignment="1" applyProtection="1">
      <alignment horizontal="center" vertical="center"/>
      <protection locked="0"/>
    </xf>
    <xf numFmtId="0" fontId="5" fillId="5" borderId="67" xfId="0" applyFont="1" applyFill="1" applyBorder="1" applyAlignment="1" applyProtection="1">
      <alignment horizontal="center" vertical="center"/>
      <protection locked="0"/>
    </xf>
    <xf numFmtId="0" fontId="5" fillId="0" borderId="81" xfId="0" applyFont="1" applyBorder="1" applyProtection="1">
      <protection locked="0"/>
    </xf>
    <xf numFmtId="0" fontId="5" fillId="0" borderId="79" xfId="0" applyFont="1" applyBorder="1" applyAlignment="1" applyProtection="1">
      <alignment horizontal="center" vertical="center"/>
      <protection locked="0"/>
    </xf>
    <xf numFmtId="0" fontId="5" fillId="0" borderId="80" xfId="0" applyFont="1" applyBorder="1" applyAlignment="1" applyProtection="1">
      <alignment horizontal="center" vertical="center"/>
      <protection locked="0"/>
    </xf>
    <xf numFmtId="0" fontId="5" fillId="5" borderId="72" xfId="0" applyFont="1" applyFill="1" applyBorder="1" applyAlignment="1" applyProtection="1">
      <alignment horizontal="center" vertical="center"/>
      <protection locked="0"/>
    </xf>
    <xf numFmtId="0" fontId="5" fillId="0" borderId="55" xfId="0" applyFont="1" applyBorder="1" applyAlignment="1" applyProtection="1">
      <alignment horizontal="center"/>
      <protection locked="0"/>
    </xf>
    <xf numFmtId="0" fontId="5" fillId="0" borderId="29" xfId="0" applyFont="1" applyBorder="1" applyAlignment="1" applyProtection="1">
      <alignment horizontal="center"/>
      <protection locked="0"/>
    </xf>
    <xf numFmtId="0" fontId="5" fillId="0" borderId="33" xfId="0" applyFont="1" applyBorder="1" applyAlignment="1" applyProtection="1">
      <alignment horizontal="center"/>
      <protection locked="0"/>
    </xf>
    <xf numFmtId="0" fontId="0" fillId="0" borderId="54" xfId="0" applyBorder="1" applyProtection="1">
      <protection locked="0"/>
    </xf>
    <xf numFmtId="0" fontId="8" fillId="0" borderId="1" xfId="0" applyFont="1" applyBorder="1" applyAlignment="1" applyProtection="1">
      <alignment horizontal="left"/>
      <protection locked="0"/>
    </xf>
    <xf numFmtId="0" fontId="9" fillId="0" borderId="1" xfId="0" applyFont="1" applyBorder="1" applyAlignment="1" applyProtection="1">
      <alignment horizontal="left"/>
      <protection locked="0"/>
    </xf>
    <xf numFmtId="0" fontId="21" fillId="0" borderId="0" xfId="0" applyFont="1" applyAlignment="1" applyProtection="1">
      <alignment horizontal="right"/>
      <protection locked="0"/>
    </xf>
    <xf numFmtId="0" fontId="6" fillId="0" borderId="35" xfId="0" applyFont="1" applyBorder="1" applyAlignment="1" applyProtection="1">
      <alignment horizontal="left" wrapText="1"/>
      <protection locked="0"/>
    </xf>
    <xf numFmtId="0" fontId="6" fillId="0" borderId="36" xfId="0" applyFont="1" applyBorder="1" applyAlignment="1" applyProtection="1">
      <alignment horizontal="center" vertical="top" wrapText="1"/>
      <protection locked="0"/>
    </xf>
    <xf numFmtId="0" fontId="6" fillId="0" borderId="35" xfId="0" applyFont="1" applyBorder="1" applyAlignment="1" applyProtection="1">
      <alignment horizontal="left" vertical="top" wrapText="1"/>
      <protection locked="0"/>
    </xf>
    <xf numFmtId="0" fontId="6" fillId="0" borderId="37" xfId="0" applyFont="1" applyBorder="1" applyAlignment="1" applyProtection="1">
      <alignment horizontal="left" vertical="top" wrapText="1"/>
      <protection locked="0"/>
    </xf>
    <xf numFmtId="0" fontId="6" fillId="0" borderId="38" xfId="0" applyFont="1" applyBorder="1" applyAlignment="1" applyProtection="1">
      <alignment horizontal="left" vertical="top" wrapText="1"/>
      <protection locked="0"/>
    </xf>
    <xf numFmtId="0" fontId="7" fillId="0" borderId="0" xfId="0" applyFont="1" applyAlignment="1" applyProtection="1">
      <alignment horizontal="left" vertical="center" wrapText="1"/>
      <protection locked="0"/>
    </xf>
    <xf numFmtId="0" fontId="6" fillId="0" borderId="39" xfId="0" applyFont="1" applyBorder="1" applyAlignment="1" applyProtection="1">
      <alignment horizontal="center" vertical="center" wrapText="1"/>
      <protection locked="0"/>
    </xf>
    <xf numFmtId="0" fontId="6" fillId="0" borderId="40" xfId="0" applyFont="1" applyBorder="1" applyAlignment="1" applyProtection="1">
      <alignment horizontal="center" vertical="center" wrapText="1"/>
      <protection locked="0"/>
    </xf>
    <xf numFmtId="0" fontId="6" fillId="0" borderId="41" xfId="0" applyFont="1" applyBorder="1" applyAlignment="1" applyProtection="1">
      <alignment horizontal="center" vertical="center" wrapText="1"/>
      <protection locked="0"/>
    </xf>
    <xf numFmtId="0" fontId="6" fillId="0" borderId="42" xfId="0" applyFont="1" applyBorder="1" applyAlignment="1" applyProtection="1">
      <alignment horizontal="center" vertical="center" wrapText="1"/>
      <protection locked="0"/>
    </xf>
    <xf numFmtId="0" fontId="6" fillId="0" borderId="43" xfId="0" applyFont="1" applyBorder="1" applyAlignment="1" applyProtection="1">
      <alignment horizontal="center" vertical="center" wrapText="1"/>
      <protection locked="0"/>
    </xf>
    <xf numFmtId="0" fontId="6" fillId="0" borderId="32" xfId="0" applyFont="1" applyBorder="1" applyAlignment="1" applyProtection="1">
      <alignment horizontal="center" vertical="center" wrapText="1"/>
      <protection locked="0"/>
    </xf>
    <xf numFmtId="0" fontId="6" fillId="0" borderId="44" xfId="0" applyFont="1" applyBorder="1" applyAlignment="1" applyProtection="1">
      <alignment horizontal="left" vertical="center" wrapText="1"/>
      <protection locked="0"/>
    </xf>
    <xf numFmtId="0" fontId="7" fillId="0" borderId="0" xfId="0" applyFont="1" applyAlignment="1" applyProtection="1">
      <alignment vertical="center" wrapText="1"/>
      <protection locked="0"/>
    </xf>
    <xf numFmtId="0" fontId="6" fillId="0" borderId="29" xfId="0" applyFont="1" applyBorder="1" applyAlignment="1" applyProtection="1">
      <alignment horizontal="center" vertical="center" wrapText="1"/>
      <protection locked="0"/>
    </xf>
    <xf numFmtId="0" fontId="6" fillId="0" borderId="45" xfId="0" applyFont="1" applyBorder="1" applyAlignment="1" applyProtection="1">
      <alignment horizontal="left" vertical="center" wrapText="1"/>
      <protection locked="0"/>
    </xf>
    <xf numFmtId="0" fontId="6" fillId="0" borderId="33" xfId="0" applyFont="1" applyBorder="1" applyAlignment="1" applyProtection="1">
      <alignment horizontal="center" vertical="center" wrapText="1"/>
      <protection locked="0"/>
    </xf>
    <xf numFmtId="0" fontId="6" fillId="0" borderId="87" xfId="0" applyFont="1" applyBorder="1" applyAlignment="1" applyProtection="1">
      <alignment horizontal="left" vertical="center" wrapText="1"/>
      <protection locked="0"/>
    </xf>
    <xf numFmtId="0" fontId="6" fillId="0" borderId="97" xfId="0" applyFont="1" applyBorder="1" applyAlignment="1" applyProtection="1">
      <alignment horizontal="center" vertical="center" wrapText="1"/>
      <protection locked="0"/>
    </xf>
    <xf numFmtId="0" fontId="6" fillId="0" borderId="98" xfId="0" applyFont="1" applyBorder="1" applyAlignment="1" applyProtection="1">
      <alignment horizontal="center" vertical="center" wrapText="1"/>
      <protection locked="0"/>
    </xf>
    <xf numFmtId="179" fontId="7" fillId="0" borderId="0" xfId="0" applyNumberFormat="1" applyFont="1" applyAlignment="1" applyProtection="1">
      <alignment vertical="center" wrapText="1"/>
      <protection locked="0"/>
    </xf>
    <xf numFmtId="0" fontId="6" fillId="0" borderId="0" xfId="0" applyFont="1" applyAlignment="1" applyProtection="1">
      <alignment horizontal="center"/>
      <protection locked="0"/>
    </xf>
    <xf numFmtId="0" fontId="6" fillId="0" borderId="4" xfId="0" applyFont="1" applyBorder="1" applyAlignment="1" applyProtection="1">
      <alignment horizontal="left" vertical="center" wrapText="1"/>
      <protection locked="0"/>
    </xf>
    <xf numFmtId="0" fontId="6" fillId="0" borderId="19" xfId="0" applyFont="1" applyBorder="1" applyAlignment="1" applyProtection="1">
      <alignment horizontal="center" vertical="center" wrapText="1"/>
      <protection locked="0"/>
    </xf>
    <xf numFmtId="0" fontId="6" fillId="0" borderId="20" xfId="0" applyFont="1" applyBorder="1" applyAlignment="1" applyProtection="1">
      <alignment horizontal="center" vertical="center" wrapText="1" shrinkToFit="1"/>
      <protection locked="0"/>
    </xf>
    <xf numFmtId="0" fontId="6" fillId="2" borderId="52" xfId="0" applyFont="1" applyFill="1" applyBorder="1" applyAlignment="1" applyProtection="1">
      <alignment horizontal="center" vertical="center" wrapText="1"/>
      <protection locked="0"/>
    </xf>
    <xf numFmtId="0" fontId="6" fillId="2" borderId="28" xfId="0" applyFont="1" applyFill="1" applyBorder="1" applyAlignment="1" applyProtection="1">
      <alignment horizontal="left" vertical="center" wrapText="1"/>
      <protection locked="0"/>
    </xf>
    <xf numFmtId="0" fontId="6" fillId="2" borderId="6" xfId="0" applyFont="1" applyFill="1" applyBorder="1" applyAlignment="1" applyProtection="1">
      <alignment horizontal="left" vertical="center" wrapText="1"/>
      <protection locked="0"/>
    </xf>
    <xf numFmtId="0" fontId="6" fillId="0" borderId="21" xfId="0" applyFont="1" applyBorder="1" applyAlignment="1" applyProtection="1">
      <alignment horizontal="center" vertical="center" wrapText="1"/>
      <protection locked="0"/>
    </xf>
    <xf numFmtId="0" fontId="6" fillId="0" borderId="22"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6" fillId="2" borderId="21" xfId="0" applyFont="1" applyFill="1" applyBorder="1" applyAlignment="1" applyProtection="1">
      <alignment horizontal="center" vertical="center" wrapText="1"/>
      <protection locked="0"/>
    </xf>
    <xf numFmtId="0" fontId="6" fillId="2" borderId="22" xfId="0" applyFont="1" applyFill="1" applyBorder="1" applyAlignment="1" applyProtection="1">
      <alignment horizontal="left" vertical="center" wrapText="1"/>
      <protection locked="0"/>
    </xf>
    <xf numFmtId="0" fontId="6" fillId="2" borderId="7" xfId="0" applyFont="1" applyFill="1" applyBorder="1" applyAlignment="1" applyProtection="1">
      <alignment horizontal="left" vertical="center" wrapText="1"/>
      <protection locked="0"/>
    </xf>
    <xf numFmtId="0" fontId="6" fillId="2" borderId="53" xfId="0" applyFont="1" applyFill="1" applyBorder="1" applyAlignment="1" applyProtection="1">
      <alignment horizontal="center" vertical="center" wrapText="1"/>
      <protection locked="0"/>
    </xf>
    <xf numFmtId="0" fontId="6" fillId="2" borderId="34" xfId="0" applyFont="1" applyFill="1" applyBorder="1" applyAlignment="1" applyProtection="1">
      <alignment horizontal="left" vertical="center" wrapText="1"/>
      <protection locked="0"/>
    </xf>
    <xf numFmtId="0" fontId="6" fillId="0" borderId="32" xfId="0" applyFont="1" applyBorder="1" applyAlignment="1" applyProtection="1">
      <alignment horizontal="center" vertical="center"/>
      <protection locked="0"/>
    </xf>
    <xf numFmtId="0" fontId="6" fillId="0" borderId="33" xfId="0" applyFont="1" applyBorder="1" applyAlignment="1" applyProtection="1">
      <alignment horizontal="center" vertical="center"/>
      <protection locked="0"/>
    </xf>
    <xf numFmtId="0" fontId="6" fillId="0" borderId="0" xfId="0" applyFont="1"/>
    <xf numFmtId="180" fontId="28" fillId="0" borderId="0" xfId="0" applyNumberFormat="1" applyFont="1" applyAlignment="1" applyProtection="1">
      <alignment horizontal="right"/>
      <protection locked="0"/>
    </xf>
    <xf numFmtId="180" fontId="6" fillId="0" borderId="0" xfId="0" applyNumberFormat="1" applyFont="1" applyProtection="1">
      <protection locked="0"/>
    </xf>
    <xf numFmtId="180" fontId="6" fillId="0" borderId="0" xfId="0" applyNumberFormat="1" applyFont="1" applyAlignment="1" applyProtection="1">
      <alignment horizontal="right"/>
      <protection locked="0"/>
    </xf>
    <xf numFmtId="180" fontId="6" fillId="5" borderId="0" xfId="0" applyNumberFormat="1" applyFont="1" applyFill="1" applyAlignment="1" applyProtection="1">
      <alignment horizontal="left"/>
      <protection locked="0"/>
    </xf>
    <xf numFmtId="180" fontId="6" fillId="5" borderId="0" xfId="0" applyNumberFormat="1" applyFont="1" applyFill="1" applyProtection="1">
      <protection locked="0"/>
    </xf>
    <xf numFmtId="0" fontId="6" fillId="5" borderId="0" xfId="0" applyFont="1" applyFill="1" applyAlignment="1" applyProtection="1">
      <alignment vertical="center" wrapText="1"/>
      <protection locked="0"/>
    </xf>
    <xf numFmtId="180" fontId="6" fillId="5" borderId="5" xfId="0" applyNumberFormat="1" applyFont="1" applyFill="1" applyBorder="1" applyAlignment="1" applyProtection="1">
      <alignment horizontal="left"/>
      <protection locked="0"/>
    </xf>
    <xf numFmtId="180" fontId="6" fillId="5" borderId="5" xfId="0" applyNumberFormat="1" applyFont="1" applyFill="1" applyBorder="1" applyProtection="1">
      <protection locked="0"/>
    </xf>
    <xf numFmtId="180" fontId="6" fillId="5" borderId="3" xfId="0" applyNumberFormat="1" applyFont="1" applyFill="1" applyBorder="1" applyProtection="1">
      <protection locked="0"/>
    </xf>
    <xf numFmtId="180" fontId="6" fillId="5" borderId="3" xfId="0" applyNumberFormat="1" applyFont="1" applyFill="1" applyBorder="1" applyAlignment="1" applyProtection="1">
      <alignment horizontal="left"/>
      <protection locked="0"/>
    </xf>
    <xf numFmtId="180" fontId="6" fillId="5" borderId="0" xfId="0" applyNumberFormat="1" applyFont="1" applyFill="1" applyAlignment="1" applyProtection="1">
      <alignment horizontal="right"/>
      <protection locked="0"/>
    </xf>
    <xf numFmtId="180" fontId="6" fillId="0" borderId="0" xfId="0" applyNumberFormat="1" applyFont="1" applyAlignment="1" applyProtection="1">
      <alignment horizontal="left"/>
      <protection locked="0"/>
    </xf>
    <xf numFmtId="0" fontId="28" fillId="0" borderId="1" xfId="0" applyFont="1" applyBorder="1" applyAlignment="1">
      <alignment vertical="center"/>
    </xf>
    <xf numFmtId="0" fontId="6" fillId="0" borderId="1" xfId="0" applyFont="1" applyBorder="1"/>
    <xf numFmtId="180" fontId="6" fillId="0" borderId="1" xfId="0" applyNumberFormat="1" applyFont="1" applyBorder="1" applyProtection="1">
      <protection locked="0"/>
    </xf>
    <xf numFmtId="180" fontId="29" fillId="0" borderId="0" xfId="0" applyNumberFormat="1" applyFont="1" applyAlignment="1" applyProtection="1">
      <alignment horizontal="left"/>
      <protection locked="0"/>
    </xf>
    <xf numFmtId="0" fontId="30" fillId="0" borderId="0" xfId="0" applyFont="1"/>
    <xf numFmtId="180" fontId="30" fillId="0" borderId="0" xfId="0" applyNumberFormat="1" applyFont="1" applyProtection="1">
      <protection locked="0"/>
    </xf>
    <xf numFmtId="0" fontId="25" fillId="0" borderId="0" xfId="0" applyFont="1" applyAlignment="1">
      <alignment horizontal="left" vertical="top"/>
    </xf>
    <xf numFmtId="0" fontId="6" fillId="0" borderId="0" xfId="0" applyFont="1" applyAlignment="1">
      <alignment vertical="top" wrapText="1"/>
    </xf>
    <xf numFmtId="0" fontId="6" fillId="0" borderId="0" xfId="0" applyFont="1" applyAlignment="1" applyProtection="1">
      <alignment vertical="top" wrapText="1"/>
      <protection locked="0"/>
    </xf>
    <xf numFmtId="0" fontId="28" fillId="0" borderId="0" xfId="0" applyFont="1"/>
    <xf numFmtId="180" fontId="6" fillId="0" borderId="0" xfId="0" applyNumberFormat="1" applyFont="1" applyAlignment="1" applyProtection="1">
      <alignment horizontal="center"/>
      <protection locked="0"/>
    </xf>
    <xf numFmtId="180" fontId="6" fillId="0" borderId="72" xfId="0" applyNumberFormat="1" applyFont="1" applyBorder="1" applyAlignment="1" applyProtection="1">
      <alignment horizontal="center" vertical="top" wrapText="1"/>
      <protection locked="0"/>
    </xf>
    <xf numFmtId="180" fontId="6" fillId="0" borderId="68" xfId="0" applyNumberFormat="1" applyFont="1" applyBorder="1" applyAlignment="1" applyProtection="1">
      <alignment horizontal="center" vertical="top" wrapText="1"/>
      <protection locked="0"/>
    </xf>
    <xf numFmtId="180" fontId="6" fillId="0" borderId="73" xfId="0" applyNumberFormat="1" applyFont="1" applyBorder="1" applyAlignment="1" applyProtection="1">
      <alignment horizontal="center" vertical="top" wrapText="1"/>
      <protection locked="0"/>
    </xf>
    <xf numFmtId="180" fontId="6" fillId="5" borderId="56" xfId="0" applyNumberFormat="1" applyFont="1" applyFill="1" applyBorder="1" applyAlignment="1" applyProtection="1">
      <alignment vertical="center"/>
      <protection locked="0"/>
    </xf>
    <xf numFmtId="180" fontId="6" fillId="5" borderId="2" xfId="0" applyNumberFormat="1" applyFont="1" applyFill="1" applyBorder="1" applyAlignment="1" applyProtection="1">
      <alignment vertical="center"/>
      <protection locked="0"/>
    </xf>
    <xf numFmtId="180" fontId="6" fillId="5" borderId="47" xfId="0" applyNumberFormat="1" applyFont="1" applyFill="1" applyBorder="1" applyAlignment="1" applyProtection="1">
      <alignment vertical="center"/>
      <protection locked="0"/>
    </xf>
    <xf numFmtId="176" fontId="6" fillId="5" borderId="63" xfId="0" applyNumberFormat="1" applyFont="1" applyFill="1" applyBorder="1" applyProtection="1">
      <protection locked="0"/>
    </xf>
    <xf numFmtId="0" fontId="6" fillId="5" borderId="23" xfId="0" applyFont="1" applyFill="1" applyBorder="1" applyProtection="1">
      <protection locked="0"/>
    </xf>
    <xf numFmtId="1" fontId="6" fillId="5" borderId="22" xfId="0" applyNumberFormat="1" applyFont="1" applyFill="1" applyBorder="1" applyProtection="1">
      <protection locked="0"/>
    </xf>
    <xf numFmtId="1" fontId="6" fillId="5" borderId="58" xfId="0" applyNumberFormat="1" applyFont="1" applyFill="1" applyBorder="1" applyProtection="1">
      <protection locked="0"/>
    </xf>
    <xf numFmtId="0" fontId="6" fillId="5" borderId="25" xfId="0" applyFont="1" applyFill="1" applyBorder="1" applyProtection="1">
      <protection locked="0"/>
    </xf>
    <xf numFmtId="1" fontId="6" fillId="5" borderId="7" xfId="0" applyNumberFormat="1" applyFont="1" applyFill="1" applyBorder="1" applyProtection="1">
      <protection locked="0"/>
    </xf>
    <xf numFmtId="1" fontId="6" fillId="0" borderId="0" xfId="0" applyNumberFormat="1" applyFont="1" applyProtection="1">
      <protection locked="0"/>
    </xf>
    <xf numFmtId="1" fontId="6" fillId="5" borderId="56" xfId="0" applyNumberFormat="1" applyFont="1" applyFill="1" applyBorder="1" applyProtection="1">
      <protection locked="0"/>
    </xf>
    <xf numFmtId="0" fontId="6" fillId="5" borderId="2" xfId="0" applyFont="1" applyFill="1" applyBorder="1" applyProtection="1">
      <protection locked="0"/>
    </xf>
    <xf numFmtId="1" fontId="6" fillId="5" borderId="47" xfId="0" applyNumberFormat="1" applyFont="1" applyFill="1" applyBorder="1" applyProtection="1">
      <protection locked="0"/>
    </xf>
    <xf numFmtId="1" fontId="6" fillId="5" borderId="34" xfId="0" applyNumberFormat="1" applyFont="1" applyFill="1" applyBorder="1" applyProtection="1">
      <protection locked="0"/>
    </xf>
    <xf numFmtId="0" fontId="6" fillId="0" borderId="29" xfId="0" applyFont="1" applyBorder="1" applyAlignment="1">
      <alignment vertical="top" wrapText="1"/>
    </xf>
    <xf numFmtId="0" fontId="31" fillId="7" borderId="23" xfId="0" applyFont="1" applyFill="1" applyBorder="1" applyAlignment="1">
      <alignment horizontal="left" vertical="center" wrapText="1"/>
    </xf>
    <xf numFmtId="180" fontId="6" fillId="5" borderId="23" xfId="0" applyNumberFormat="1" applyFont="1" applyFill="1" applyBorder="1" applyAlignment="1" applyProtection="1">
      <alignment vertical="center"/>
      <protection locked="0"/>
    </xf>
    <xf numFmtId="180" fontId="6" fillId="5" borderId="22" xfId="0" applyNumberFormat="1" applyFont="1" applyFill="1" applyBorder="1" applyAlignment="1" applyProtection="1">
      <alignment vertical="center"/>
      <protection locked="0"/>
    </xf>
    <xf numFmtId="0" fontId="6" fillId="0" borderId="23" xfId="0" applyFont="1" applyBorder="1" applyAlignment="1">
      <alignment horizontal="center" vertical="center"/>
    </xf>
    <xf numFmtId="0" fontId="6" fillId="0" borderId="27" xfId="0" applyFont="1" applyBorder="1" applyAlignment="1">
      <alignment horizontal="center" vertical="center"/>
    </xf>
    <xf numFmtId="0" fontId="6" fillId="0" borderId="2" xfId="0" applyFont="1" applyBorder="1" applyAlignment="1">
      <alignment horizontal="center" vertical="center"/>
    </xf>
    <xf numFmtId="0" fontId="6" fillId="0" borderId="29" xfId="0" applyFont="1" applyBorder="1" applyAlignment="1" applyProtection="1">
      <alignment horizontal="center" vertical="center"/>
      <protection locked="0"/>
    </xf>
    <xf numFmtId="0" fontId="31" fillId="7" borderId="29" xfId="0" applyFont="1" applyFill="1" applyBorder="1" applyAlignment="1">
      <alignment horizontal="left" vertical="center" wrapText="1"/>
    </xf>
    <xf numFmtId="176" fontId="6" fillId="0" borderId="0" xfId="0" applyNumberFormat="1" applyFont="1" applyProtection="1">
      <protection locked="0"/>
    </xf>
    <xf numFmtId="0" fontId="31" fillId="7" borderId="26" xfId="0" applyFont="1" applyFill="1" applyBorder="1" applyAlignment="1">
      <alignment horizontal="left" vertical="center" wrapText="1"/>
    </xf>
    <xf numFmtId="180" fontId="25" fillId="4" borderId="54" xfId="0" applyNumberFormat="1" applyFont="1" applyFill="1" applyBorder="1" applyAlignment="1" applyProtection="1">
      <alignment horizontal="center"/>
      <protection locked="0"/>
    </xf>
    <xf numFmtId="0" fontId="31" fillId="7" borderId="55" xfId="0" applyFont="1" applyFill="1" applyBorder="1" applyAlignment="1">
      <alignment horizontal="left" vertical="center" wrapText="1"/>
    </xf>
    <xf numFmtId="0" fontId="31" fillId="7" borderId="28" xfId="0" applyFont="1" applyFill="1" applyBorder="1" applyAlignment="1">
      <alignment horizontal="left" vertical="center" wrapText="1"/>
    </xf>
    <xf numFmtId="0" fontId="31" fillId="7" borderId="22" xfId="0" applyFont="1" applyFill="1" applyBorder="1" applyAlignment="1">
      <alignment horizontal="left" vertical="center" wrapText="1"/>
    </xf>
    <xf numFmtId="180" fontId="6" fillId="5" borderId="7" xfId="0" applyNumberFormat="1" applyFont="1" applyFill="1" applyBorder="1" applyAlignment="1" applyProtection="1">
      <alignment vertical="center"/>
      <protection locked="0"/>
    </xf>
    <xf numFmtId="0" fontId="6" fillId="0" borderId="95" xfId="1" applyNumberFormat="1" applyFont="1" applyBorder="1" applyAlignment="1" applyProtection="1">
      <alignment horizontal="center"/>
      <protection locked="0"/>
    </xf>
    <xf numFmtId="180" fontId="6" fillId="0" borderId="66" xfId="0" applyNumberFormat="1" applyFont="1" applyBorder="1" applyAlignment="1" applyProtection="1">
      <alignment horizontal="center" vertical="top" wrapText="1"/>
      <protection locked="0"/>
    </xf>
    <xf numFmtId="180" fontId="6" fillId="5" borderId="62" xfId="0" applyNumberFormat="1" applyFont="1" applyFill="1" applyBorder="1" applyAlignment="1" applyProtection="1">
      <alignment vertical="center"/>
      <protection locked="0"/>
    </xf>
    <xf numFmtId="180" fontId="6" fillId="5" borderId="63" xfId="0" applyNumberFormat="1" applyFont="1" applyFill="1" applyBorder="1" applyAlignment="1" applyProtection="1">
      <alignment vertical="center"/>
      <protection locked="0"/>
    </xf>
    <xf numFmtId="0" fontId="31" fillId="7" borderId="30" xfId="0" applyFont="1" applyFill="1" applyBorder="1" applyAlignment="1">
      <alignment horizontal="left" vertical="center" wrapText="1"/>
    </xf>
    <xf numFmtId="0" fontId="31" fillId="7" borderId="25" xfId="0" applyFont="1" applyFill="1" applyBorder="1" applyAlignment="1">
      <alignment horizontal="left" vertical="center" wrapText="1"/>
    </xf>
    <xf numFmtId="0" fontId="31" fillId="7" borderId="31" xfId="0" applyFont="1" applyFill="1" applyBorder="1" applyAlignment="1">
      <alignment horizontal="left" vertical="center" wrapText="1"/>
    </xf>
    <xf numFmtId="180" fontId="28" fillId="5" borderId="86" xfId="0" applyNumberFormat="1" applyFont="1" applyFill="1" applyBorder="1" applyAlignment="1" applyProtection="1">
      <alignment vertical="center"/>
      <protection locked="0"/>
    </xf>
    <xf numFmtId="180" fontId="28" fillId="5" borderId="58" xfId="0" applyNumberFormat="1" applyFont="1" applyFill="1" applyBorder="1" applyAlignment="1" applyProtection="1">
      <alignment vertical="center"/>
      <protection locked="0"/>
    </xf>
    <xf numFmtId="180" fontId="28" fillId="5" borderId="25" xfId="0" applyNumberFormat="1" applyFont="1" applyFill="1" applyBorder="1" applyAlignment="1" applyProtection="1">
      <alignment vertical="center"/>
      <protection locked="0"/>
    </xf>
    <xf numFmtId="176" fontId="28" fillId="0" borderId="100" xfId="1" applyNumberFormat="1" applyFont="1" applyBorder="1" applyProtection="1">
      <protection locked="0"/>
    </xf>
    <xf numFmtId="176" fontId="28" fillId="0" borderId="19" xfId="1" applyNumberFormat="1" applyFont="1" applyBorder="1" applyProtection="1">
      <protection locked="0"/>
    </xf>
    <xf numFmtId="0" fontId="6" fillId="0" borderId="32" xfId="0" applyFont="1" applyBorder="1" applyAlignment="1">
      <alignment vertical="top" wrapText="1"/>
    </xf>
    <xf numFmtId="0" fontId="6" fillId="0" borderId="33" xfId="0" applyFont="1" applyBorder="1" applyAlignment="1">
      <alignment vertical="top" wrapText="1"/>
    </xf>
    <xf numFmtId="0" fontId="31" fillId="7" borderId="22" xfId="0" quotePrefix="1" applyFont="1" applyFill="1" applyBorder="1" applyAlignment="1">
      <alignment horizontal="left" vertical="center" wrapText="1"/>
    </xf>
    <xf numFmtId="0" fontId="6" fillId="0" borderId="47" xfId="0" applyFont="1" applyBorder="1" applyAlignment="1">
      <alignment horizontal="right" vertical="center" wrapText="1"/>
    </xf>
    <xf numFmtId="0" fontId="6" fillId="0" borderId="22" xfId="0" applyFont="1" applyBorder="1" applyAlignment="1">
      <alignment horizontal="right" vertical="center" wrapText="1"/>
    </xf>
    <xf numFmtId="0" fontId="6" fillId="0" borderId="34" xfId="0" applyFont="1" applyBorder="1" applyAlignment="1">
      <alignment horizontal="center" vertical="top" wrapText="1"/>
    </xf>
    <xf numFmtId="0" fontId="22" fillId="0" borderId="0" xfId="0" applyFont="1"/>
    <xf numFmtId="2" fontId="0" fillId="0" borderId="29" xfId="0" applyNumberFormat="1" applyBorder="1" applyAlignment="1">
      <alignment horizontal="center" vertical="center"/>
    </xf>
    <xf numFmtId="176" fontId="28" fillId="0" borderId="20" xfId="1" applyNumberFormat="1" applyFont="1" applyBorder="1" applyProtection="1">
      <protection locked="0"/>
    </xf>
    <xf numFmtId="176" fontId="28" fillId="0" borderId="54" xfId="1" applyNumberFormat="1" applyFont="1" applyBorder="1" applyProtection="1">
      <protection locked="0"/>
    </xf>
    <xf numFmtId="0" fontId="6" fillId="0" borderId="44" xfId="0" applyFont="1" applyBorder="1" applyProtection="1">
      <protection locked="0"/>
    </xf>
    <xf numFmtId="0" fontId="6" fillId="0" borderId="45" xfId="0" applyFont="1" applyBorder="1" applyProtection="1">
      <protection locked="0"/>
    </xf>
    <xf numFmtId="0" fontId="6" fillId="0" borderId="87" xfId="0" applyFont="1" applyBorder="1" applyProtection="1">
      <protection locked="0"/>
    </xf>
    <xf numFmtId="176" fontId="6" fillId="5" borderId="62" xfId="0" applyNumberFormat="1" applyFont="1" applyFill="1" applyBorder="1" applyProtection="1">
      <protection locked="0"/>
    </xf>
    <xf numFmtId="176" fontId="6" fillId="5" borderId="86" xfId="0" applyNumberFormat="1" applyFont="1" applyFill="1" applyBorder="1" applyProtection="1">
      <protection locked="0"/>
    </xf>
    <xf numFmtId="180" fontId="6" fillId="0" borderId="78" xfId="0" applyNumberFormat="1" applyFont="1" applyBorder="1" applyAlignment="1" applyProtection="1">
      <alignment horizontal="center" vertical="top" wrapText="1"/>
      <protection locked="0"/>
    </xf>
    <xf numFmtId="180" fontId="6" fillId="5" borderId="44" xfId="0" applyNumberFormat="1" applyFont="1" applyFill="1" applyBorder="1" applyAlignment="1" applyProtection="1">
      <alignment vertical="center"/>
      <protection locked="0"/>
    </xf>
    <xf numFmtId="180" fontId="6" fillId="5" borderId="45" xfId="0" applyNumberFormat="1" applyFont="1" applyFill="1" applyBorder="1" applyAlignment="1" applyProtection="1">
      <alignment vertical="center"/>
      <protection locked="0"/>
    </xf>
    <xf numFmtId="180" fontId="28" fillId="5" borderId="46" xfId="0" applyNumberFormat="1" applyFont="1" applyFill="1" applyBorder="1" applyAlignment="1" applyProtection="1">
      <alignment vertical="center"/>
      <protection locked="0"/>
    </xf>
    <xf numFmtId="180" fontId="6" fillId="0" borderId="102" xfId="0" applyNumberFormat="1" applyFont="1" applyBorder="1" applyAlignment="1" applyProtection="1">
      <alignment horizontal="left"/>
      <protection locked="0"/>
    </xf>
    <xf numFmtId="180" fontId="6" fillId="0" borderId="103" xfId="0" applyNumberFormat="1" applyFont="1" applyBorder="1" applyAlignment="1" applyProtection="1">
      <alignment horizontal="center" vertical="top" wrapText="1"/>
      <protection locked="0"/>
    </xf>
    <xf numFmtId="180" fontId="6" fillId="5" borderId="104" xfId="0" applyNumberFormat="1" applyFont="1" applyFill="1" applyBorder="1" applyAlignment="1" applyProtection="1">
      <alignment vertical="center"/>
      <protection locked="0"/>
    </xf>
    <xf numFmtId="180" fontId="6" fillId="5" borderId="105" xfId="0" applyNumberFormat="1" applyFont="1" applyFill="1" applyBorder="1" applyAlignment="1" applyProtection="1">
      <alignment vertical="center"/>
      <protection locked="0"/>
    </xf>
    <xf numFmtId="180" fontId="28" fillId="5" borderId="106" xfId="0" applyNumberFormat="1" applyFont="1" applyFill="1" applyBorder="1" applyAlignment="1" applyProtection="1">
      <alignment vertical="center"/>
      <protection locked="0"/>
    </xf>
    <xf numFmtId="180" fontId="6" fillId="5" borderId="34" xfId="0" applyNumberFormat="1" applyFont="1" applyFill="1" applyBorder="1" applyAlignment="1" applyProtection="1">
      <alignment vertical="center"/>
      <protection locked="0"/>
    </xf>
    <xf numFmtId="0" fontId="6" fillId="5" borderId="44" xfId="0" applyFont="1" applyFill="1" applyBorder="1" applyProtection="1">
      <protection locked="0"/>
    </xf>
    <xf numFmtId="0" fontId="6" fillId="5" borderId="45" xfId="0" applyFont="1" applyFill="1" applyBorder="1" applyProtection="1">
      <protection locked="0"/>
    </xf>
    <xf numFmtId="0" fontId="6" fillId="5" borderId="46" xfId="0" applyFont="1" applyFill="1" applyBorder="1" applyProtection="1">
      <protection locked="0"/>
    </xf>
    <xf numFmtId="0" fontId="6" fillId="5" borderId="104" xfId="0" applyFont="1" applyFill="1" applyBorder="1" applyProtection="1">
      <protection locked="0"/>
    </xf>
    <xf numFmtId="0" fontId="6" fillId="5" borderId="105" xfId="0" applyFont="1" applyFill="1" applyBorder="1" applyProtection="1">
      <protection locked="0"/>
    </xf>
    <xf numFmtId="0" fontId="6" fillId="5" borderId="106" xfId="0" applyFont="1" applyFill="1" applyBorder="1" applyProtection="1">
      <protection locked="0"/>
    </xf>
    <xf numFmtId="176" fontId="28" fillId="0" borderId="65" xfId="1" applyNumberFormat="1" applyFont="1" applyBorder="1" applyProtection="1">
      <protection locked="0"/>
    </xf>
    <xf numFmtId="176" fontId="28" fillId="0" borderId="107" xfId="1" applyNumberFormat="1" applyFont="1" applyBorder="1" applyProtection="1">
      <protection locked="0"/>
    </xf>
    <xf numFmtId="0" fontId="0" fillId="5" borderId="5" xfId="0" applyFill="1" applyBorder="1" applyProtection="1">
      <protection locked="0"/>
    </xf>
    <xf numFmtId="0" fontId="0" fillId="5" borderId="3" xfId="0" applyFill="1" applyBorder="1" applyProtection="1">
      <protection locked="0"/>
    </xf>
    <xf numFmtId="0" fontId="6" fillId="0" borderId="65" xfId="0" applyFont="1" applyBorder="1" applyAlignment="1" applyProtection="1">
      <alignment horizontal="center" vertical="center" wrapText="1"/>
      <protection locked="0"/>
    </xf>
    <xf numFmtId="0" fontId="0" fillId="0" borderId="8" xfId="0" applyBorder="1" applyAlignment="1" applyProtection="1">
      <alignment vertical="center" wrapText="1"/>
      <protection locked="0"/>
    </xf>
    <xf numFmtId="0" fontId="6" fillId="0" borderId="0" xfId="0" applyFont="1" applyAlignment="1" applyProtection="1">
      <alignment wrapText="1"/>
      <protection locked="0"/>
    </xf>
    <xf numFmtId="0" fontId="0" fillId="0" borderId="0" xfId="0" applyAlignment="1" applyProtection="1">
      <alignment wrapText="1"/>
      <protection locked="0"/>
    </xf>
    <xf numFmtId="0" fontId="0" fillId="0" borderId="8" xfId="0" applyBorder="1" applyAlignment="1" applyProtection="1">
      <alignment horizontal="center" vertical="center"/>
      <protection locked="0"/>
    </xf>
    <xf numFmtId="0" fontId="0" fillId="0" borderId="20" xfId="0" applyBorder="1" applyAlignment="1" applyProtection="1">
      <alignment vertical="center"/>
      <protection locked="0"/>
    </xf>
    <xf numFmtId="0" fontId="10" fillId="0" borderId="8" xfId="0" applyFont="1" applyBorder="1" applyAlignment="1" applyProtection="1">
      <alignment horizontal="center" vertical="center"/>
      <protection locked="0"/>
    </xf>
    <xf numFmtId="0" fontId="0" fillId="0" borderId="71" xfId="0" applyBorder="1" applyAlignment="1" applyProtection="1">
      <alignment horizontal="center" vertical="center"/>
      <protection locked="0"/>
    </xf>
    <xf numFmtId="0" fontId="6" fillId="0" borderId="45"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6" fillId="0" borderId="89" xfId="0" applyFont="1" applyBorder="1" applyAlignment="1" applyProtection="1">
      <alignment horizontal="left" vertical="center" wrapText="1"/>
      <protection locked="0"/>
    </xf>
    <xf numFmtId="0" fontId="6" fillId="0" borderId="92" xfId="0" applyFont="1" applyBorder="1" applyAlignment="1" applyProtection="1">
      <alignment horizontal="left" vertical="center" wrapText="1"/>
      <protection locked="0"/>
    </xf>
    <xf numFmtId="0" fontId="9" fillId="5" borderId="3" xfId="0" applyFont="1" applyFill="1" applyBorder="1" applyAlignment="1" applyProtection="1">
      <alignment horizontal="left"/>
      <protection locked="0"/>
    </xf>
    <xf numFmtId="0" fontId="5" fillId="0" borderId="37" xfId="0" applyFont="1" applyBorder="1" applyAlignment="1" applyProtection="1">
      <alignment horizontal="center" vertical="center"/>
      <protection locked="0"/>
    </xf>
    <xf numFmtId="0" fontId="0" fillId="0" borderId="39" xfId="0" applyBorder="1" applyAlignment="1" applyProtection="1">
      <alignment horizontal="center" vertical="center"/>
      <protection locked="0"/>
    </xf>
    <xf numFmtId="0" fontId="21" fillId="0" borderId="10" xfId="0" applyFont="1" applyBorder="1" applyAlignment="1" applyProtection="1">
      <alignment vertical="center"/>
      <protection locked="0"/>
    </xf>
    <xf numFmtId="0" fontId="21" fillId="0" borderId="69" xfId="0" applyFont="1" applyBorder="1" applyAlignment="1" applyProtection="1">
      <alignment vertical="center"/>
      <protection locked="0"/>
    </xf>
    <xf numFmtId="0" fontId="21" fillId="0" borderId="3" xfId="0" applyFont="1" applyBorder="1" applyAlignment="1" applyProtection="1">
      <alignment vertical="center"/>
      <protection locked="0"/>
    </xf>
    <xf numFmtId="0" fontId="21" fillId="0" borderId="14" xfId="0" applyFont="1" applyBorder="1" applyAlignment="1" applyProtection="1">
      <alignment vertical="center"/>
      <protection locked="0"/>
    </xf>
    <xf numFmtId="0" fontId="21" fillId="0" borderId="24" xfId="0" applyFont="1" applyBorder="1" applyAlignment="1" applyProtection="1">
      <alignment vertical="center"/>
      <protection locked="0"/>
    </xf>
    <xf numFmtId="0" fontId="21" fillId="0" borderId="4" xfId="0" applyFont="1" applyBorder="1" applyAlignment="1">
      <alignment vertical="center"/>
    </xf>
    <xf numFmtId="0" fontId="21" fillId="0" borderId="8" xfId="0" applyFont="1" applyBorder="1" applyAlignment="1">
      <alignment vertical="center"/>
    </xf>
    <xf numFmtId="0" fontId="21" fillId="0" borderId="71" xfId="0" applyFont="1" applyBorder="1" applyAlignment="1">
      <alignment vertical="center"/>
    </xf>
    <xf numFmtId="0" fontId="0" fillId="0" borderId="35" xfId="0" applyBorder="1" applyAlignment="1" applyProtection="1">
      <alignment horizontal="center" vertical="center"/>
      <protection locked="0"/>
    </xf>
    <xf numFmtId="0" fontId="0" fillId="0" borderId="81" xfId="0" applyBorder="1" applyAlignment="1" applyProtection="1">
      <alignment horizontal="center" vertical="center"/>
      <protection locked="0"/>
    </xf>
    <xf numFmtId="0" fontId="0" fillId="0" borderId="8" xfId="0" applyBorder="1" applyAlignment="1" applyProtection="1">
      <alignment horizontal="center" vertical="center" wrapText="1"/>
      <protection locked="0"/>
    </xf>
    <xf numFmtId="0" fontId="6" fillId="0" borderId="65" xfId="0" applyFont="1" applyBorder="1" applyAlignment="1">
      <alignment horizontal="center" vertical="center" wrapText="1"/>
    </xf>
    <xf numFmtId="0" fontId="0" fillId="0" borderId="71" xfId="0" applyBorder="1" applyAlignment="1">
      <alignment horizontal="center" vertical="center" wrapText="1"/>
    </xf>
    <xf numFmtId="0" fontId="6" fillId="0" borderId="90" xfId="0" applyFont="1" applyBorder="1" applyAlignment="1" applyProtection="1">
      <alignment horizontal="left" vertical="center" wrapText="1"/>
      <protection locked="0"/>
    </xf>
    <xf numFmtId="0" fontId="6" fillId="0" borderId="91" xfId="0" applyFont="1" applyBorder="1" applyAlignment="1" applyProtection="1">
      <alignment horizontal="left" vertical="center" wrapText="1"/>
      <protection locked="0"/>
    </xf>
    <xf numFmtId="0" fontId="5" fillId="0" borderId="38" xfId="0" applyFont="1" applyBorder="1" applyAlignment="1" applyProtection="1">
      <alignment horizontal="center" vertical="center"/>
      <protection locked="0"/>
    </xf>
    <xf numFmtId="0" fontId="5" fillId="0" borderId="2" xfId="0" applyFont="1" applyBorder="1" applyAlignment="1" applyProtection="1">
      <alignment horizontal="center" vertical="center"/>
      <protection locked="0"/>
    </xf>
    <xf numFmtId="0" fontId="5" fillId="0" borderId="47" xfId="0" applyFont="1" applyBorder="1" applyAlignment="1" applyProtection="1">
      <alignment horizontal="center" vertical="center"/>
      <protection locked="0"/>
    </xf>
    <xf numFmtId="0" fontId="5" fillId="0" borderId="23" xfId="0" applyFont="1" applyBorder="1" applyAlignment="1" applyProtection="1">
      <alignment horizontal="center" vertical="center"/>
      <protection locked="0"/>
    </xf>
    <xf numFmtId="0" fontId="5" fillId="0" borderId="22" xfId="0" applyFont="1" applyBorder="1" applyAlignment="1" applyProtection="1">
      <alignment horizontal="center" vertical="center"/>
      <protection locked="0"/>
    </xf>
    <xf numFmtId="0" fontId="5" fillId="0" borderId="27" xfId="0" applyFont="1" applyBorder="1" applyAlignment="1" applyProtection="1">
      <alignment horizontal="center" vertical="center"/>
      <protection locked="0"/>
    </xf>
    <xf numFmtId="0" fontId="5" fillId="0" borderId="34" xfId="0" applyFont="1" applyBorder="1" applyAlignment="1" applyProtection="1">
      <alignment horizontal="center" vertical="center"/>
      <protection locked="0"/>
    </xf>
    <xf numFmtId="0" fontId="5" fillId="5" borderId="10" xfId="0" applyFont="1" applyFill="1" applyBorder="1" applyAlignment="1" applyProtection="1">
      <alignment horizontal="left" vertical="center"/>
      <protection locked="0"/>
    </xf>
    <xf numFmtId="0" fontId="5" fillId="5" borderId="56" xfId="0" applyFont="1" applyFill="1" applyBorder="1" applyAlignment="1" applyProtection="1">
      <alignment horizontal="left" vertical="center"/>
      <protection locked="0"/>
    </xf>
    <xf numFmtId="0" fontId="15" fillId="5" borderId="44" xfId="0" applyFont="1" applyFill="1" applyBorder="1" applyAlignment="1" applyProtection="1">
      <alignment horizontal="left" vertical="center"/>
      <protection locked="0"/>
    </xf>
    <xf numFmtId="0" fontId="5" fillId="5" borderId="69" xfId="0" applyFont="1" applyFill="1" applyBorder="1" applyAlignment="1" applyProtection="1">
      <alignment horizontal="left" vertical="center"/>
      <protection locked="0"/>
    </xf>
    <xf numFmtId="0" fontId="5" fillId="5" borderId="15" xfId="0" applyFont="1" applyFill="1" applyBorder="1" applyProtection="1">
      <protection locked="0"/>
    </xf>
    <xf numFmtId="0" fontId="5" fillId="5" borderId="57" xfId="0" applyFont="1" applyFill="1" applyBorder="1" applyProtection="1">
      <protection locked="0"/>
    </xf>
    <xf numFmtId="0" fontId="15" fillId="5" borderId="87" xfId="0" applyFont="1" applyFill="1" applyBorder="1" applyAlignment="1" applyProtection="1">
      <alignment horizontal="left" vertical="center"/>
      <protection locked="0"/>
    </xf>
    <xf numFmtId="0" fontId="5" fillId="5" borderId="15" xfId="0" applyFont="1" applyFill="1" applyBorder="1" applyAlignment="1" applyProtection="1">
      <alignment horizontal="left"/>
      <protection locked="0"/>
    </xf>
    <xf numFmtId="0" fontId="5" fillId="5" borderId="84" xfId="0" applyFont="1" applyFill="1" applyBorder="1" applyAlignment="1" applyProtection="1">
      <alignment horizontal="left"/>
      <protection locked="0"/>
    </xf>
    <xf numFmtId="0" fontId="5" fillId="0" borderId="26" xfId="0" applyFont="1" applyBorder="1" applyAlignment="1" applyProtection="1">
      <alignment horizontal="center" vertical="center"/>
      <protection locked="0"/>
    </xf>
    <xf numFmtId="0" fontId="5" fillId="0" borderId="28" xfId="0" applyFont="1" applyBorder="1" applyAlignment="1" applyProtection="1">
      <alignment horizontal="center" vertical="center"/>
      <protection locked="0"/>
    </xf>
    <xf numFmtId="0" fontId="5" fillId="5" borderId="5" xfId="0" applyFont="1" applyFill="1" applyBorder="1" applyProtection="1">
      <protection locked="0"/>
    </xf>
    <xf numFmtId="0" fontId="5" fillId="5" borderId="6" xfId="0" applyFont="1" applyFill="1" applyBorder="1" applyProtection="1">
      <protection locked="0"/>
    </xf>
    <xf numFmtId="0" fontId="15" fillId="5" borderId="88" xfId="0" applyFont="1" applyFill="1" applyBorder="1" applyAlignment="1" applyProtection="1">
      <alignment horizontal="left" vertical="center"/>
      <protection locked="0"/>
    </xf>
    <xf numFmtId="0" fontId="5" fillId="5" borderId="5" xfId="0" applyFont="1" applyFill="1" applyBorder="1" applyAlignment="1" applyProtection="1">
      <alignment horizontal="left"/>
      <protection locked="0"/>
    </xf>
    <xf numFmtId="0" fontId="5" fillId="5" borderId="85" xfId="0" applyFont="1" applyFill="1" applyBorder="1" applyAlignment="1" applyProtection="1">
      <alignment horizontal="left"/>
      <protection locked="0"/>
    </xf>
    <xf numFmtId="0" fontId="5" fillId="5" borderId="3" xfId="0" applyFont="1" applyFill="1" applyBorder="1" applyProtection="1">
      <protection locked="0"/>
    </xf>
    <xf numFmtId="0" fontId="5" fillId="5" borderId="7" xfId="0" applyFont="1" applyFill="1" applyBorder="1" applyProtection="1">
      <protection locked="0"/>
    </xf>
    <xf numFmtId="0" fontId="15" fillId="5" borderId="45" xfId="0" applyFont="1" applyFill="1" applyBorder="1" applyAlignment="1" applyProtection="1">
      <alignment horizontal="left" vertical="center"/>
      <protection locked="0"/>
    </xf>
    <xf numFmtId="0" fontId="5" fillId="5" borderId="3" xfId="0" applyFont="1" applyFill="1" applyBorder="1" applyAlignment="1" applyProtection="1">
      <alignment horizontal="left"/>
      <protection locked="0"/>
    </xf>
    <xf numFmtId="0" fontId="5" fillId="5" borderId="70" xfId="0" applyFont="1" applyFill="1" applyBorder="1" applyAlignment="1" applyProtection="1">
      <alignment horizontal="left"/>
      <protection locked="0"/>
    </xf>
    <xf numFmtId="0" fontId="6" fillId="0" borderId="45" xfId="0" applyFont="1" applyBorder="1" applyAlignment="1" applyProtection="1">
      <alignment vertical="center" wrapText="1"/>
      <protection locked="0"/>
    </xf>
    <xf numFmtId="0" fontId="0" fillId="0" borderId="3" xfId="0" applyBorder="1" applyAlignment="1" applyProtection="1">
      <alignment wrapText="1"/>
      <protection locked="0"/>
    </xf>
    <xf numFmtId="0" fontId="0" fillId="0" borderId="70" xfId="0" applyBorder="1" applyProtection="1">
      <protection locked="0"/>
    </xf>
    <xf numFmtId="0" fontId="6" fillId="2" borderId="45" xfId="0" applyFont="1" applyFill="1" applyBorder="1" applyAlignment="1" applyProtection="1">
      <alignment vertical="center" wrapText="1"/>
      <protection locked="0"/>
    </xf>
    <xf numFmtId="0" fontId="0" fillId="2" borderId="3" xfId="0" applyFill="1" applyBorder="1" applyAlignment="1" applyProtection="1">
      <alignment wrapText="1"/>
      <protection locked="0"/>
    </xf>
    <xf numFmtId="0" fontId="0" fillId="2" borderId="70" xfId="0" applyFill="1" applyBorder="1" applyProtection="1">
      <protection locked="0"/>
    </xf>
    <xf numFmtId="0" fontId="6" fillId="2" borderId="87" xfId="0" applyFont="1" applyFill="1" applyBorder="1" applyAlignment="1" applyProtection="1">
      <alignment vertical="center" wrapText="1"/>
      <protection locked="0"/>
    </xf>
    <xf numFmtId="0" fontId="0" fillId="2" borderId="15" xfId="0" applyFill="1" applyBorder="1" applyAlignment="1" applyProtection="1">
      <alignment wrapText="1"/>
      <protection locked="0"/>
    </xf>
    <xf numFmtId="0" fontId="0" fillId="2" borderId="84" xfId="0" applyFill="1" applyBorder="1" applyProtection="1">
      <protection locked="0"/>
    </xf>
    <xf numFmtId="0" fontId="6" fillId="2" borderId="88" xfId="0" applyFont="1" applyFill="1" applyBorder="1" applyAlignment="1" applyProtection="1">
      <alignment vertical="center" wrapText="1"/>
      <protection locked="0"/>
    </xf>
    <xf numFmtId="0" fontId="0" fillId="2" borderId="5" xfId="0" applyFill="1" applyBorder="1" applyAlignment="1" applyProtection="1">
      <alignment wrapText="1"/>
      <protection locked="0"/>
    </xf>
    <xf numFmtId="0" fontId="0" fillId="2" borderId="85" xfId="0" applyFill="1" applyBorder="1" applyProtection="1">
      <protection locked="0"/>
    </xf>
    <xf numFmtId="0" fontId="6" fillId="0" borderId="0" xfId="0" applyFont="1" applyAlignment="1" applyProtection="1">
      <alignment horizontal="left" vertical="center" wrapText="1"/>
      <protection locked="0"/>
    </xf>
    <xf numFmtId="0" fontId="6" fillId="0" borderId="0" xfId="0" applyFont="1" applyAlignment="1" applyProtection="1">
      <alignment horizontal="left" vertical="center"/>
      <protection locked="0"/>
    </xf>
    <xf numFmtId="0" fontId="6" fillId="0" borderId="93" xfId="0" applyFont="1" applyBorder="1" applyAlignment="1" applyProtection="1">
      <alignment horizontal="left" vertical="center"/>
      <protection locked="0"/>
    </xf>
    <xf numFmtId="0" fontId="0" fillId="0" borderId="8" xfId="0" applyBorder="1" applyAlignment="1" applyProtection="1">
      <alignment vertical="center"/>
      <protection locked="0"/>
    </xf>
    <xf numFmtId="0" fontId="0" fillId="0" borderId="71" xfId="0" applyBorder="1" applyProtection="1">
      <protection locked="0"/>
    </xf>
    <xf numFmtId="0" fontId="6" fillId="0" borderId="75" xfId="0" applyFont="1" applyBorder="1" applyAlignment="1" applyProtection="1">
      <alignment vertical="center" wrapText="1"/>
      <protection locked="0"/>
    </xf>
    <xf numFmtId="0" fontId="0" fillId="0" borderId="75" xfId="0" applyBorder="1" applyAlignment="1" applyProtection="1">
      <alignment vertical="center" wrapText="1"/>
      <protection locked="0"/>
    </xf>
    <xf numFmtId="0" fontId="6" fillId="0" borderId="0" xfId="0" applyFont="1" applyAlignment="1" applyProtection="1">
      <alignment vertical="center" wrapText="1"/>
      <protection locked="0"/>
    </xf>
    <xf numFmtId="0" fontId="0" fillId="0" borderId="0" xfId="0" applyAlignment="1" applyProtection="1">
      <alignment vertical="center" wrapText="1"/>
      <protection locked="0"/>
    </xf>
    <xf numFmtId="0" fontId="6" fillId="0" borderId="0" xfId="0" applyFont="1" applyAlignment="1">
      <alignment horizontal="left" vertical="top" wrapText="1"/>
    </xf>
    <xf numFmtId="0" fontId="6" fillId="0" borderId="4" xfId="0" applyFont="1" applyBorder="1" applyAlignment="1">
      <alignment horizontal="center"/>
    </xf>
    <xf numFmtId="0" fontId="6" fillId="0" borderId="8" xfId="0" applyFont="1" applyBorder="1" applyAlignment="1">
      <alignment horizontal="center"/>
    </xf>
    <xf numFmtId="180" fontId="25" fillId="4" borderId="4" xfId="0" applyNumberFormat="1" applyFont="1" applyFill="1" applyBorder="1" applyAlignment="1" applyProtection="1">
      <alignment horizontal="center" vertical="center"/>
      <protection locked="0"/>
    </xf>
    <xf numFmtId="180" fontId="25" fillId="4" borderId="8" xfId="0" applyNumberFormat="1" applyFont="1" applyFill="1" applyBorder="1" applyAlignment="1" applyProtection="1">
      <alignment horizontal="center" vertical="center"/>
      <protection locked="0"/>
    </xf>
    <xf numFmtId="180" fontId="25" fillId="4" borderId="71" xfId="0" applyNumberFormat="1" applyFont="1" applyFill="1" applyBorder="1" applyAlignment="1" applyProtection="1">
      <alignment horizontal="center" vertical="center"/>
      <protection locked="0"/>
    </xf>
    <xf numFmtId="180" fontId="6" fillId="0" borderId="5" xfId="0" applyNumberFormat="1" applyFont="1" applyBorder="1" applyAlignment="1" applyProtection="1">
      <alignment horizontal="center" vertical="center"/>
      <protection locked="0"/>
    </xf>
    <xf numFmtId="180" fontId="6" fillId="0" borderId="101" xfId="0" applyNumberFormat="1" applyFont="1" applyBorder="1" applyAlignment="1" applyProtection="1">
      <alignment horizontal="center" vertical="center"/>
      <protection locked="0"/>
    </xf>
    <xf numFmtId="180" fontId="6" fillId="0" borderId="69" xfId="0" applyNumberFormat="1" applyFont="1" applyBorder="1" applyAlignment="1" applyProtection="1">
      <alignment horizontal="center" vertical="center"/>
      <protection locked="0"/>
    </xf>
    <xf numFmtId="0" fontId="6" fillId="0" borderId="35" xfId="0" applyFont="1" applyBorder="1" applyAlignment="1" applyProtection="1">
      <alignment horizontal="center" vertical="center" wrapText="1"/>
      <protection locked="0"/>
    </xf>
    <xf numFmtId="0" fontId="6" fillId="0" borderId="39" xfId="0" applyFont="1" applyBorder="1" applyAlignment="1" applyProtection="1">
      <alignment horizontal="center" vertical="center" wrapText="1"/>
      <protection locked="0"/>
    </xf>
    <xf numFmtId="0" fontId="6" fillId="0" borderId="81" xfId="0" applyFont="1" applyBorder="1" applyAlignment="1" applyProtection="1">
      <alignment horizontal="center" vertical="center" wrapText="1"/>
      <protection locked="0"/>
    </xf>
    <xf numFmtId="0" fontId="6" fillId="3" borderId="37"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99" xfId="0" applyFont="1" applyFill="1" applyBorder="1" applyAlignment="1">
      <alignment horizontal="center" vertical="center" wrapText="1"/>
    </xf>
    <xf numFmtId="0" fontId="6" fillId="0" borderId="38" xfId="0" applyFont="1" applyBorder="1" applyAlignment="1">
      <alignment horizontal="center" vertical="center" wrapText="1"/>
    </xf>
    <xf numFmtId="0" fontId="6" fillId="0" borderId="73" xfId="0" applyFont="1" applyBorder="1" applyAlignment="1">
      <alignment horizontal="center" vertical="center" wrapText="1"/>
    </xf>
    <xf numFmtId="0" fontId="6" fillId="0" borderId="82" xfId="0" applyFont="1" applyBorder="1" applyAlignment="1">
      <alignment horizontal="center" vertical="center" wrapText="1"/>
    </xf>
    <xf numFmtId="0" fontId="6" fillId="0" borderId="75" xfId="0" applyFont="1" applyBorder="1" applyAlignment="1">
      <alignment horizontal="center"/>
    </xf>
    <xf numFmtId="0" fontId="6" fillId="0" borderId="76" xfId="0" applyFont="1" applyBorder="1" applyAlignment="1">
      <alignment horizontal="center"/>
    </xf>
    <xf numFmtId="0" fontId="6" fillId="0" borderId="32"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47"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34" xfId="0" applyFont="1" applyBorder="1" applyAlignment="1">
      <alignment horizontal="center" vertical="center" wrapText="1"/>
    </xf>
    <xf numFmtId="0" fontId="6" fillId="0" borderId="98" xfId="0" applyFont="1" applyBorder="1" applyAlignment="1">
      <alignment horizontal="left" vertical="top" wrapText="1"/>
    </xf>
    <xf numFmtId="0" fontId="6" fillId="0" borderId="0" xfId="0" applyFont="1" applyAlignment="1" applyProtection="1">
      <alignment horizontal="center" vertical="top"/>
      <protection locked="0"/>
    </xf>
    <xf numFmtId="0" fontId="0" fillId="0" borderId="0" xfId="0" applyAlignment="1" applyProtection="1">
      <alignment horizontal="center"/>
      <protection locked="0"/>
    </xf>
    <xf numFmtId="0" fontId="6" fillId="0" borderId="0" xfId="0" applyFont="1" applyAlignment="1" applyProtection="1">
      <alignment horizontal="left" wrapText="1"/>
      <protection locked="0"/>
    </xf>
    <xf numFmtId="0" fontId="6" fillId="0" borderId="0" xfId="0" applyFont="1" applyAlignment="1" applyProtection="1">
      <alignment horizontal="center" vertical="center"/>
      <protection locked="0"/>
    </xf>
    <xf numFmtId="0" fontId="0" fillId="0" borderId="0" xfId="0" applyAlignment="1" applyProtection="1">
      <alignment horizontal="center" vertical="center"/>
      <protection locked="0"/>
    </xf>
    <xf numFmtId="0" fontId="6" fillId="0" borderId="2" xfId="0" applyFont="1" applyBorder="1" applyAlignment="1" applyProtection="1">
      <alignment horizontal="center" vertical="center"/>
      <protection locked="0"/>
    </xf>
    <xf numFmtId="0" fontId="6" fillId="0" borderId="27" xfId="0" applyFont="1" applyBorder="1" applyAlignment="1" applyProtection="1">
      <alignment horizontal="center" vertical="center"/>
      <protection locked="0"/>
    </xf>
    <xf numFmtId="0" fontId="0" fillId="0" borderId="83" xfId="0" applyBorder="1" applyAlignment="1" applyProtection="1">
      <alignment horizontal="left" vertical="center" wrapText="1"/>
      <protection locked="0"/>
    </xf>
    <xf numFmtId="0" fontId="0" fillId="0" borderId="75" xfId="0" applyBorder="1" applyAlignment="1" applyProtection="1">
      <alignment horizontal="left" vertical="center" wrapText="1"/>
      <protection locked="0"/>
    </xf>
    <xf numFmtId="0" fontId="0" fillId="0" borderId="76" xfId="0" applyBorder="1" applyAlignment="1" applyProtection="1">
      <alignment horizontal="left" vertical="center" wrapText="1"/>
      <protection locked="0"/>
    </xf>
    <xf numFmtId="0" fontId="0" fillId="0" borderId="77" xfId="0" applyBorder="1" applyAlignment="1" applyProtection="1">
      <alignment horizontal="left" vertical="center" wrapText="1"/>
      <protection locked="0"/>
    </xf>
    <xf numFmtId="0" fontId="0" fillId="0" borderId="0" xfId="0" applyAlignment="1" applyProtection="1">
      <alignment horizontal="left" vertical="center" wrapText="1"/>
      <protection locked="0"/>
    </xf>
    <xf numFmtId="0" fontId="0" fillId="0" borderId="67" xfId="0" applyBorder="1" applyAlignment="1" applyProtection="1">
      <alignment horizontal="left" vertical="center" wrapText="1"/>
      <protection locked="0"/>
    </xf>
    <xf numFmtId="0" fontId="0" fillId="0" borderId="97" xfId="0" applyBorder="1" applyAlignment="1" applyProtection="1">
      <alignment horizontal="left" vertical="center" wrapText="1"/>
      <protection locked="0"/>
    </xf>
    <xf numFmtId="0" fontId="0" fillId="0" borderId="98" xfId="0" applyBorder="1" applyAlignment="1" applyProtection="1">
      <alignment horizontal="left" vertical="center" wrapText="1"/>
      <protection locked="0"/>
    </xf>
    <xf numFmtId="0" fontId="0" fillId="0" borderId="80" xfId="0" applyBorder="1" applyAlignment="1" applyProtection="1">
      <alignment horizontal="left" vertical="center" wrapText="1"/>
      <protection locked="0"/>
    </xf>
    <xf numFmtId="0" fontId="8" fillId="0" borderId="1" xfId="0" applyFont="1" applyBorder="1" applyAlignment="1" applyProtection="1">
      <alignment horizontal="left"/>
      <protection locked="0"/>
    </xf>
    <xf numFmtId="0" fontId="6" fillId="0" borderId="32" xfId="0" applyFont="1" applyBorder="1" applyAlignment="1" applyProtection="1">
      <alignment horizontal="center" vertical="center"/>
      <protection locked="0"/>
    </xf>
    <xf numFmtId="0" fontId="6" fillId="0" borderId="33" xfId="0" applyFont="1" applyBorder="1" applyAlignment="1" applyProtection="1">
      <alignment horizontal="center" vertical="center"/>
      <protection locked="0"/>
    </xf>
    <xf numFmtId="0" fontId="6" fillId="0" borderId="2" xfId="0" applyFont="1" applyBorder="1" applyAlignment="1" applyProtection="1">
      <alignment horizontal="center" vertical="center" wrapText="1"/>
      <protection locked="0"/>
    </xf>
    <xf numFmtId="0" fontId="6" fillId="0" borderId="27" xfId="0" applyFont="1" applyBorder="1" applyAlignment="1" applyProtection="1">
      <alignment horizontal="center" vertical="center" wrapText="1"/>
      <protection locked="0"/>
    </xf>
    <xf numFmtId="0" fontId="6" fillId="0" borderId="38" xfId="0" applyFont="1" applyBorder="1" applyAlignment="1" applyProtection="1">
      <alignment horizontal="center" vertical="center" wrapText="1"/>
      <protection locked="0"/>
    </xf>
    <xf numFmtId="0" fontId="0" fillId="0" borderId="82" xfId="0" applyBorder="1" applyAlignment="1" applyProtection="1">
      <alignment horizontal="center" vertical="center" wrapText="1"/>
      <protection locked="0"/>
    </xf>
    <xf numFmtId="0" fontId="10" fillId="0" borderId="54" xfId="0" applyFont="1" applyBorder="1" applyAlignment="1">
      <alignment horizontal="left" vertical="center"/>
    </xf>
    <xf numFmtId="0" fontId="8" fillId="0" borderId="0" xfId="0" applyFont="1" applyAlignment="1">
      <alignment horizontal="left" vertical="center"/>
    </xf>
    <xf numFmtId="0" fontId="16" fillId="0" borderId="0" xfId="0" applyFont="1" applyAlignment="1">
      <alignment horizontal="left" vertical="center"/>
    </xf>
    <xf numFmtId="0" fontId="10" fillId="0" borderId="54" xfId="0" applyFont="1" applyBorder="1" applyAlignment="1">
      <alignment horizontal="center" vertical="center"/>
    </xf>
    <xf numFmtId="0" fontId="17" fillId="0" borderId="0" xfId="0" applyFont="1" applyAlignment="1">
      <alignment vertical="center"/>
    </xf>
    <xf numFmtId="0" fontId="17" fillId="0" borderId="21" xfId="0" applyFont="1" applyBorder="1" applyAlignment="1">
      <alignment horizontal="center" vertical="center"/>
    </xf>
    <xf numFmtId="0" fontId="17" fillId="0" borderId="3" xfId="0" applyFont="1" applyBorder="1" applyAlignment="1">
      <alignment horizontal="center" vertical="center"/>
    </xf>
    <xf numFmtId="0" fontId="17" fillId="0" borderId="54" xfId="0" applyFont="1" applyBorder="1" applyAlignment="1">
      <alignment horizontal="center" vertical="center"/>
    </xf>
    <xf numFmtId="0" fontId="17" fillId="0" borderId="54" xfId="0" applyFont="1" applyBorder="1" applyAlignment="1">
      <alignment horizontal="center" vertical="center" wrapText="1"/>
    </xf>
    <xf numFmtId="0" fontId="17" fillId="0" borderId="95" xfId="0" applyFont="1" applyBorder="1" applyAlignment="1">
      <alignment vertical="center"/>
    </xf>
    <xf numFmtId="0" fontId="17" fillId="0" borderId="66" xfId="0" applyFont="1" applyBorder="1" applyAlignment="1">
      <alignment vertical="center"/>
    </xf>
    <xf numFmtId="0" fontId="17" fillId="0" borderId="96" xfId="0" applyFont="1" applyBorder="1" applyAlignment="1">
      <alignment vertical="center"/>
    </xf>
    <xf numFmtId="0" fontId="17" fillId="0" borderId="94" xfId="0" applyFont="1" applyBorder="1" applyAlignment="1">
      <alignment horizontal="center" vertical="center"/>
    </xf>
    <xf numFmtId="0" fontId="17" fillId="0" borderId="10" xfId="0" applyFont="1" applyBorder="1" applyAlignment="1">
      <alignment horizontal="center" vertical="center"/>
    </xf>
    <xf numFmtId="0" fontId="17" fillId="0" borderId="21" xfId="0" applyFont="1" applyBorder="1" applyAlignment="1">
      <alignment horizontal="center" vertical="center" shrinkToFit="1"/>
    </xf>
    <xf numFmtId="0" fontId="17" fillId="0" borderId="3" xfId="0" applyFont="1" applyBorder="1" applyAlignment="1">
      <alignment horizontal="center" vertical="center" shrinkToFit="1"/>
    </xf>
    <xf numFmtId="0" fontId="17" fillId="0" borderId="53" xfId="0" applyFont="1" applyBorder="1" applyAlignment="1">
      <alignment horizontal="center" vertical="center"/>
    </xf>
    <xf numFmtId="0" fontId="17" fillId="0" borderId="15" xfId="0" applyFont="1" applyBorder="1" applyAlignment="1">
      <alignment horizontal="center" vertical="center"/>
    </xf>
    <xf numFmtId="0" fontId="17" fillId="0" borderId="4" xfId="0" applyFont="1" applyBorder="1" applyAlignment="1">
      <alignment horizontal="center" vertical="center"/>
    </xf>
    <xf numFmtId="0" fontId="17" fillId="0" borderId="8" xfId="0" applyFont="1" applyBorder="1" applyAlignment="1">
      <alignment horizontal="center" vertical="center"/>
    </xf>
    <xf numFmtId="0" fontId="17" fillId="0" borderId="83" xfId="0" applyFont="1" applyBorder="1" applyAlignment="1">
      <alignment horizontal="center" vertical="center"/>
    </xf>
    <xf numFmtId="0" fontId="17" fillId="0" borderId="75" xfId="0" applyFont="1" applyBorder="1" applyAlignment="1">
      <alignment horizontal="center" vertical="center"/>
    </xf>
    <xf numFmtId="0" fontId="17" fillId="0" borderId="97" xfId="0" applyFont="1" applyBorder="1" applyAlignment="1">
      <alignment horizontal="center" vertical="center"/>
    </xf>
    <xf numFmtId="0" fontId="17" fillId="0" borderId="98" xfId="0" applyFont="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9</xdr:col>
      <xdr:colOff>0</xdr:colOff>
      <xdr:row>0</xdr:row>
      <xdr:rowOff>0</xdr:rowOff>
    </xdr:from>
    <xdr:to>
      <xdr:col>9</xdr:col>
      <xdr:colOff>0</xdr:colOff>
      <xdr:row>0</xdr:row>
      <xdr:rowOff>0</xdr:rowOff>
    </xdr:to>
    <xdr:sp macro="" textlink="">
      <xdr:nvSpPr>
        <xdr:cNvPr id="6774" name="Line 3">
          <a:extLst>
            <a:ext uri="{FF2B5EF4-FFF2-40B4-BE49-F238E27FC236}">
              <a16:creationId xmlns:a16="http://schemas.microsoft.com/office/drawing/2014/main" id="{00000000-0008-0000-0000-0000761A0000}"/>
            </a:ext>
          </a:extLst>
        </xdr:cNvPr>
        <xdr:cNvSpPr>
          <a:spLocks noChangeShapeType="1"/>
        </xdr:cNvSpPr>
      </xdr:nvSpPr>
      <xdr:spPr bwMode="auto">
        <a:xfrm flipH="1">
          <a:off x="7058025"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0</xdr:row>
      <xdr:rowOff>0</xdr:rowOff>
    </xdr:from>
    <xdr:to>
      <xdr:col>9</xdr:col>
      <xdr:colOff>0</xdr:colOff>
      <xdr:row>0</xdr:row>
      <xdr:rowOff>0</xdr:rowOff>
    </xdr:to>
    <xdr:sp macro="" textlink="">
      <xdr:nvSpPr>
        <xdr:cNvPr id="6775" name="Line 4">
          <a:extLst>
            <a:ext uri="{FF2B5EF4-FFF2-40B4-BE49-F238E27FC236}">
              <a16:creationId xmlns:a16="http://schemas.microsoft.com/office/drawing/2014/main" id="{00000000-0008-0000-0000-0000771A0000}"/>
            </a:ext>
          </a:extLst>
        </xdr:cNvPr>
        <xdr:cNvSpPr>
          <a:spLocks noChangeShapeType="1"/>
        </xdr:cNvSpPr>
      </xdr:nvSpPr>
      <xdr:spPr bwMode="auto">
        <a:xfrm flipH="1">
          <a:off x="7058025"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0</xdr:row>
      <xdr:rowOff>0</xdr:rowOff>
    </xdr:from>
    <xdr:to>
      <xdr:col>9</xdr:col>
      <xdr:colOff>0</xdr:colOff>
      <xdr:row>0</xdr:row>
      <xdr:rowOff>0</xdr:rowOff>
    </xdr:to>
    <xdr:sp macro="" textlink="">
      <xdr:nvSpPr>
        <xdr:cNvPr id="6776" name="Line 5">
          <a:extLst>
            <a:ext uri="{FF2B5EF4-FFF2-40B4-BE49-F238E27FC236}">
              <a16:creationId xmlns:a16="http://schemas.microsoft.com/office/drawing/2014/main" id="{00000000-0008-0000-0000-0000781A0000}"/>
            </a:ext>
          </a:extLst>
        </xdr:cNvPr>
        <xdr:cNvSpPr>
          <a:spLocks noChangeShapeType="1"/>
        </xdr:cNvSpPr>
      </xdr:nvSpPr>
      <xdr:spPr bwMode="auto">
        <a:xfrm flipH="1">
          <a:off x="7058025"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0</xdr:row>
      <xdr:rowOff>0</xdr:rowOff>
    </xdr:from>
    <xdr:to>
      <xdr:col>9</xdr:col>
      <xdr:colOff>0</xdr:colOff>
      <xdr:row>0</xdr:row>
      <xdr:rowOff>0</xdr:rowOff>
    </xdr:to>
    <xdr:sp macro="" textlink="">
      <xdr:nvSpPr>
        <xdr:cNvPr id="6777" name="Line 6">
          <a:extLst>
            <a:ext uri="{FF2B5EF4-FFF2-40B4-BE49-F238E27FC236}">
              <a16:creationId xmlns:a16="http://schemas.microsoft.com/office/drawing/2014/main" id="{00000000-0008-0000-0000-0000791A0000}"/>
            </a:ext>
          </a:extLst>
        </xdr:cNvPr>
        <xdr:cNvSpPr>
          <a:spLocks noChangeShapeType="1"/>
        </xdr:cNvSpPr>
      </xdr:nvSpPr>
      <xdr:spPr bwMode="auto">
        <a:xfrm flipH="1">
          <a:off x="7058025"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0</xdr:row>
      <xdr:rowOff>0</xdr:rowOff>
    </xdr:from>
    <xdr:to>
      <xdr:col>9</xdr:col>
      <xdr:colOff>0</xdr:colOff>
      <xdr:row>0</xdr:row>
      <xdr:rowOff>0</xdr:rowOff>
    </xdr:to>
    <xdr:sp macro="" textlink="">
      <xdr:nvSpPr>
        <xdr:cNvPr id="6778" name="Line 7">
          <a:extLst>
            <a:ext uri="{FF2B5EF4-FFF2-40B4-BE49-F238E27FC236}">
              <a16:creationId xmlns:a16="http://schemas.microsoft.com/office/drawing/2014/main" id="{00000000-0008-0000-0000-00007A1A0000}"/>
            </a:ext>
          </a:extLst>
        </xdr:cNvPr>
        <xdr:cNvSpPr>
          <a:spLocks noChangeShapeType="1"/>
        </xdr:cNvSpPr>
      </xdr:nvSpPr>
      <xdr:spPr bwMode="auto">
        <a:xfrm flipH="1">
          <a:off x="7058025"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0</xdr:row>
      <xdr:rowOff>0</xdr:rowOff>
    </xdr:from>
    <xdr:to>
      <xdr:col>9</xdr:col>
      <xdr:colOff>0</xdr:colOff>
      <xdr:row>0</xdr:row>
      <xdr:rowOff>0</xdr:rowOff>
    </xdr:to>
    <xdr:sp macro="" textlink="">
      <xdr:nvSpPr>
        <xdr:cNvPr id="6779" name="Line 8">
          <a:extLst>
            <a:ext uri="{FF2B5EF4-FFF2-40B4-BE49-F238E27FC236}">
              <a16:creationId xmlns:a16="http://schemas.microsoft.com/office/drawing/2014/main" id="{00000000-0008-0000-0000-00007B1A0000}"/>
            </a:ext>
          </a:extLst>
        </xdr:cNvPr>
        <xdr:cNvSpPr>
          <a:spLocks noChangeShapeType="1"/>
        </xdr:cNvSpPr>
      </xdr:nvSpPr>
      <xdr:spPr bwMode="auto">
        <a:xfrm flipH="1">
          <a:off x="7058025"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0</xdr:row>
      <xdr:rowOff>0</xdr:rowOff>
    </xdr:from>
    <xdr:to>
      <xdr:col>9</xdr:col>
      <xdr:colOff>0</xdr:colOff>
      <xdr:row>0</xdr:row>
      <xdr:rowOff>0</xdr:rowOff>
    </xdr:to>
    <xdr:sp macro="" textlink="">
      <xdr:nvSpPr>
        <xdr:cNvPr id="6780" name="Line 9">
          <a:extLst>
            <a:ext uri="{FF2B5EF4-FFF2-40B4-BE49-F238E27FC236}">
              <a16:creationId xmlns:a16="http://schemas.microsoft.com/office/drawing/2014/main" id="{00000000-0008-0000-0000-00007C1A0000}"/>
            </a:ext>
          </a:extLst>
        </xdr:cNvPr>
        <xdr:cNvSpPr>
          <a:spLocks noChangeShapeType="1"/>
        </xdr:cNvSpPr>
      </xdr:nvSpPr>
      <xdr:spPr bwMode="auto">
        <a:xfrm flipH="1">
          <a:off x="7058025"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0</xdr:row>
      <xdr:rowOff>0</xdr:rowOff>
    </xdr:from>
    <xdr:to>
      <xdr:col>9</xdr:col>
      <xdr:colOff>0</xdr:colOff>
      <xdr:row>0</xdr:row>
      <xdr:rowOff>0</xdr:rowOff>
    </xdr:to>
    <xdr:sp macro="" textlink="">
      <xdr:nvSpPr>
        <xdr:cNvPr id="6781" name="Line 10">
          <a:extLst>
            <a:ext uri="{FF2B5EF4-FFF2-40B4-BE49-F238E27FC236}">
              <a16:creationId xmlns:a16="http://schemas.microsoft.com/office/drawing/2014/main" id="{00000000-0008-0000-0000-00007D1A0000}"/>
            </a:ext>
          </a:extLst>
        </xdr:cNvPr>
        <xdr:cNvSpPr>
          <a:spLocks noChangeShapeType="1"/>
        </xdr:cNvSpPr>
      </xdr:nvSpPr>
      <xdr:spPr bwMode="auto">
        <a:xfrm flipH="1">
          <a:off x="7058025"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0</xdr:row>
      <xdr:rowOff>0</xdr:rowOff>
    </xdr:from>
    <xdr:to>
      <xdr:col>9</xdr:col>
      <xdr:colOff>0</xdr:colOff>
      <xdr:row>0</xdr:row>
      <xdr:rowOff>0</xdr:rowOff>
    </xdr:to>
    <xdr:sp macro="" textlink="">
      <xdr:nvSpPr>
        <xdr:cNvPr id="6782" name="Line 11">
          <a:extLst>
            <a:ext uri="{FF2B5EF4-FFF2-40B4-BE49-F238E27FC236}">
              <a16:creationId xmlns:a16="http://schemas.microsoft.com/office/drawing/2014/main" id="{00000000-0008-0000-0000-00007E1A0000}"/>
            </a:ext>
          </a:extLst>
        </xdr:cNvPr>
        <xdr:cNvSpPr>
          <a:spLocks noChangeShapeType="1"/>
        </xdr:cNvSpPr>
      </xdr:nvSpPr>
      <xdr:spPr bwMode="auto">
        <a:xfrm flipH="1">
          <a:off x="7058025"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0</xdr:row>
      <xdr:rowOff>0</xdr:rowOff>
    </xdr:from>
    <xdr:to>
      <xdr:col>9</xdr:col>
      <xdr:colOff>0</xdr:colOff>
      <xdr:row>0</xdr:row>
      <xdr:rowOff>0</xdr:rowOff>
    </xdr:to>
    <xdr:sp macro="" textlink="">
      <xdr:nvSpPr>
        <xdr:cNvPr id="6783" name="Line 12">
          <a:extLst>
            <a:ext uri="{FF2B5EF4-FFF2-40B4-BE49-F238E27FC236}">
              <a16:creationId xmlns:a16="http://schemas.microsoft.com/office/drawing/2014/main" id="{00000000-0008-0000-0000-00007F1A0000}"/>
            </a:ext>
          </a:extLst>
        </xdr:cNvPr>
        <xdr:cNvSpPr>
          <a:spLocks noChangeShapeType="1"/>
        </xdr:cNvSpPr>
      </xdr:nvSpPr>
      <xdr:spPr bwMode="auto">
        <a:xfrm flipH="1">
          <a:off x="7058025"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0</xdr:row>
      <xdr:rowOff>0</xdr:rowOff>
    </xdr:from>
    <xdr:to>
      <xdr:col>9</xdr:col>
      <xdr:colOff>0</xdr:colOff>
      <xdr:row>0</xdr:row>
      <xdr:rowOff>0</xdr:rowOff>
    </xdr:to>
    <xdr:sp macro="" textlink="">
      <xdr:nvSpPr>
        <xdr:cNvPr id="6784" name="Line 13">
          <a:extLst>
            <a:ext uri="{FF2B5EF4-FFF2-40B4-BE49-F238E27FC236}">
              <a16:creationId xmlns:a16="http://schemas.microsoft.com/office/drawing/2014/main" id="{00000000-0008-0000-0000-0000801A0000}"/>
            </a:ext>
          </a:extLst>
        </xdr:cNvPr>
        <xdr:cNvSpPr>
          <a:spLocks noChangeShapeType="1"/>
        </xdr:cNvSpPr>
      </xdr:nvSpPr>
      <xdr:spPr bwMode="auto">
        <a:xfrm flipH="1">
          <a:off x="7058025"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0</xdr:row>
      <xdr:rowOff>0</xdr:rowOff>
    </xdr:from>
    <xdr:to>
      <xdr:col>9</xdr:col>
      <xdr:colOff>0</xdr:colOff>
      <xdr:row>0</xdr:row>
      <xdr:rowOff>0</xdr:rowOff>
    </xdr:to>
    <xdr:sp macro="" textlink="">
      <xdr:nvSpPr>
        <xdr:cNvPr id="6785" name="Line 14">
          <a:extLst>
            <a:ext uri="{FF2B5EF4-FFF2-40B4-BE49-F238E27FC236}">
              <a16:creationId xmlns:a16="http://schemas.microsoft.com/office/drawing/2014/main" id="{00000000-0008-0000-0000-0000811A0000}"/>
            </a:ext>
          </a:extLst>
        </xdr:cNvPr>
        <xdr:cNvSpPr>
          <a:spLocks noChangeShapeType="1"/>
        </xdr:cNvSpPr>
      </xdr:nvSpPr>
      <xdr:spPr bwMode="auto">
        <a:xfrm flipH="1">
          <a:off x="7058025"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0</xdr:row>
      <xdr:rowOff>0</xdr:rowOff>
    </xdr:from>
    <xdr:to>
      <xdr:col>9</xdr:col>
      <xdr:colOff>0</xdr:colOff>
      <xdr:row>0</xdr:row>
      <xdr:rowOff>0</xdr:rowOff>
    </xdr:to>
    <xdr:sp macro="" textlink="">
      <xdr:nvSpPr>
        <xdr:cNvPr id="6786" name="Line 15">
          <a:extLst>
            <a:ext uri="{FF2B5EF4-FFF2-40B4-BE49-F238E27FC236}">
              <a16:creationId xmlns:a16="http://schemas.microsoft.com/office/drawing/2014/main" id="{00000000-0008-0000-0000-0000821A0000}"/>
            </a:ext>
          </a:extLst>
        </xdr:cNvPr>
        <xdr:cNvSpPr>
          <a:spLocks noChangeShapeType="1"/>
        </xdr:cNvSpPr>
      </xdr:nvSpPr>
      <xdr:spPr bwMode="auto">
        <a:xfrm flipH="1">
          <a:off x="7058025"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628650</xdr:colOff>
      <xdr:row>0</xdr:row>
      <xdr:rowOff>0</xdr:rowOff>
    </xdr:from>
    <xdr:to>
      <xdr:col>5</xdr:col>
      <xdr:colOff>1181100</xdr:colOff>
      <xdr:row>0</xdr:row>
      <xdr:rowOff>0</xdr:rowOff>
    </xdr:to>
    <xdr:sp macro="" textlink="">
      <xdr:nvSpPr>
        <xdr:cNvPr id="2073" name="Text Box 25">
          <a:extLst>
            <a:ext uri="{FF2B5EF4-FFF2-40B4-BE49-F238E27FC236}">
              <a16:creationId xmlns:a16="http://schemas.microsoft.com/office/drawing/2014/main" id="{00000000-0008-0000-0000-000019080000}"/>
            </a:ext>
          </a:extLst>
        </xdr:cNvPr>
        <xdr:cNvSpPr txBox="1">
          <a:spLocks noChangeArrowheads="1"/>
        </xdr:cNvSpPr>
      </xdr:nvSpPr>
      <xdr:spPr bwMode="auto">
        <a:xfrm>
          <a:off x="4133850" y="0"/>
          <a:ext cx="5524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FF"/>
              </a:solidFill>
              <a:latin typeface="ＭＳ Ｐゴシック"/>
              <a:ea typeface="ＭＳ Ｐゴシック"/>
            </a:rPr>
            <a:t>注）</a:t>
          </a:r>
          <a:r>
            <a:rPr lang="en-US" altLang="ja-JP" sz="1000" b="0" i="0" u="none" strike="noStrike" baseline="0">
              <a:solidFill>
                <a:srgbClr val="0000FF"/>
              </a:solidFill>
              <a:latin typeface="ＭＳ Ｐゴシック"/>
              <a:ea typeface="ＭＳ Ｐゴシック"/>
            </a:rPr>
            <a:t>CO</a:t>
          </a:r>
          <a:r>
            <a:rPr lang="en-US" altLang="ja-JP" sz="1000" b="0" i="0" u="none" strike="noStrike" baseline="-25000">
              <a:solidFill>
                <a:srgbClr val="0000FF"/>
              </a:solidFill>
              <a:latin typeface="ＭＳ Ｐゴシック"/>
              <a:ea typeface="ＭＳ Ｐゴシック"/>
            </a:rPr>
            <a:t>2</a:t>
          </a:r>
          <a:r>
            <a:rPr lang="ja-JP" altLang="en-US" sz="1000" b="0" i="0" u="none" strike="noStrike" baseline="0">
              <a:solidFill>
                <a:srgbClr val="0000FF"/>
              </a:solidFill>
              <a:latin typeface="ＭＳ Ｐゴシック"/>
              <a:ea typeface="ＭＳ Ｐゴシック"/>
            </a:rPr>
            <a:t>換算に当っては</a:t>
          </a:r>
          <a:r>
            <a:rPr lang="en-US" altLang="ja-JP" sz="1000" b="0" i="0" u="none" strike="noStrike" baseline="0">
              <a:solidFill>
                <a:srgbClr val="0000FF"/>
              </a:solidFill>
              <a:latin typeface="ＭＳ Ｐゴシック"/>
              <a:ea typeface="ＭＳ Ｐゴシック"/>
            </a:rPr>
            <a:t>1000</a:t>
          </a:r>
          <a:r>
            <a:rPr lang="ja-JP" altLang="en-US" sz="1000" b="0" i="0" u="none" strike="noStrike" baseline="0">
              <a:solidFill>
                <a:srgbClr val="0000FF"/>
              </a:solidFill>
              <a:latin typeface="ＭＳ Ｐゴシック"/>
              <a:ea typeface="ＭＳ Ｐゴシック"/>
            </a:rPr>
            <a:t>倍しています。</a:t>
          </a:r>
        </a:p>
      </xdr:txBody>
    </xdr:sp>
    <xdr:clientData/>
  </xdr:twoCellAnchor>
  <xdr:twoCellAnchor>
    <xdr:from>
      <xdr:col>9</xdr:col>
      <xdr:colOff>0</xdr:colOff>
      <xdr:row>32</xdr:row>
      <xdr:rowOff>0</xdr:rowOff>
    </xdr:from>
    <xdr:to>
      <xdr:col>9</xdr:col>
      <xdr:colOff>0</xdr:colOff>
      <xdr:row>32</xdr:row>
      <xdr:rowOff>0</xdr:rowOff>
    </xdr:to>
    <xdr:sp macro="" textlink="">
      <xdr:nvSpPr>
        <xdr:cNvPr id="6788" name="Line 26">
          <a:extLst>
            <a:ext uri="{FF2B5EF4-FFF2-40B4-BE49-F238E27FC236}">
              <a16:creationId xmlns:a16="http://schemas.microsoft.com/office/drawing/2014/main" id="{00000000-0008-0000-0000-0000841A0000}"/>
            </a:ext>
          </a:extLst>
        </xdr:cNvPr>
        <xdr:cNvSpPr>
          <a:spLocks noChangeShapeType="1"/>
        </xdr:cNvSpPr>
      </xdr:nvSpPr>
      <xdr:spPr bwMode="auto">
        <a:xfrm flipH="1">
          <a:off x="7058025" y="65817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32</xdr:row>
      <xdr:rowOff>0</xdr:rowOff>
    </xdr:from>
    <xdr:to>
      <xdr:col>9</xdr:col>
      <xdr:colOff>0</xdr:colOff>
      <xdr:row>32</xdr:row>
      <xdr:rowOff>0</xdr:rowOff>
    </xdr:to>
    <xdr:sp macro="" textlink="">
      <xdr:nvSpPr>
        <xdr:cNvPr id="6789" name="Line 27">
          <a:extLst>
            <a:ext uri="{FF2B5EF4-FFF2-40B4-BE49-F238E27FC236}">
              <a16:creationId xmlns:a16="http://schemas.microsoft.com/office/drawing/2014/main" id="{00000000-0008-0000-0000-0000851A0000}"/>
            </a:ext>
          </a:extLst>
        </xdr:cNvPr>
        <xdr:cNvSpPr>
          <a:spLocks noChangeShapeType="1"/>
        </xdr:cNvSpPr>
      </xdr:nvSpPr>
      <xdr:spPr bwMode="auto">
        <a:xfrm flipH="1">
          <a:off x="7058025" y="65817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32</xdr:row>
      <xdr:rowOff>0</xdr:rowOff>
    </xdr:from>
    <xdr:to>
      <xdr:col>9</xdr:col>
      <xdr:colOff>0</xdr:colOff>
      <xdr:row>32</xdr:row>
      <xdr:rowOff>0</xdr:rowOff>
    </xdr:to>
    <xdr:sp macro="" textlink="">
      <xdr:nvSpPr>
        <xdr:cNvPr id="6790" name="Line 28">
          <a:extLst>
            <a:ext uri="{FF2B5EF4-FFF2-40B4-BE49-F238E27FC236}">
              <a16:creationId xmlns:a16="http://schemas.microsoft.com/office/drawing/2014/main" id="{00000000-0008-0000-0000-0000861A0000}"/>
            </a:ext>
          </a:extLst>
        </xdr:cNvPr>
        <xdr:cNvSpPr>
          <a:spLocks noChangeShapeType="1"/>
        </xdr:cNvSpPr>
      </xdr:nvSpPr>
      <xdr:spPr bwMode="auto">
        <a:xfrm flipH="1">
          <a:off x="7058025" y="65817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32</xdr:row>
      <xdr:rowOff>0</xdr:rowOff>
    </xdr:from>
    <xdr:to>
      <xdr:col>9</xdr:col>
      <xdr:colOff>0</xdr:colOff>
      <xdr:row>32</xdr:row>
      <xdr:rowOff>0</xdr:rowOff>
    </xdr:to>
    <xdr:sp macro="" textlink="">
      <xdr:nvSpPr>
        <xdr:cNvPr id="6791" name="Line 29">
          <a:extLst>
            <a:ext uri="{FF2B5EF4-FFF2-40B4-BE49-F238E27FC236}">
              <a16:creationId xmlns:a16="http://schemas.microsoft.com/office/drawing/2014/main" id="{00000000-0008-0000-0000-0000871A0000}"/>
            </a:ext>
          </a:extLst>
        </xdr:cNvPr>
        <xdr:cNvSpPr>
          <a:spLocks noChangeShapeType="1"/>
        </xdr:cNvSpPr>
      </xdr:nvSpPr>
      <xdr:spPr bwMode="auto">
        <a:xfrm flipH="1">
          <a:off x="7058025" y="65817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32</xdr:row>
      <xdr:rowOff>0</xdr:rowOff>
    </xdr:from>
    <xdr:to>
      <xdr:col>9</xdr:col>
      <xdr:colOff>0</xdr:colOff>
      <xdr:row>32</xdr:row>
      <xdr:rowOff>0</xdr:rowOff>
    </xdr:to>
    <xdr:sp macro="" textlink="">
      <xdr:nvSpPr>
        <xdr:cNvPr id="6792" name="Line 30">
          <a:extLst>
            <a:ext uri="{FF2B5EF4-FFF2-40B4-BE49-F238E27FC236}">
              <a16:creationId xmlns:a16="http://schemas.microsoft.com/office/drawing/2014/main" id="{00000000-0008-0000-0000-0000881A0000}"/>
            </a:ext>
          </a:extLst>
        </xdr:cNvPr>
        <xdr:cNvSpPr>
          <a:spLocks noChangeShapeType="1"/>
        </xdr:cNvSpPr>
      </xdr:nvSpPr>
      <xdr:spPr bwMode="auto">
        <a:xfrm flipH="1">
          <a:off x="7058025" y="65817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32</xdr:row>
      <xdr:rowOff>0</xdr:rowOff>
    </xdr:from>
    <xdr:to>
      <xdr:col>9</xdr:col>
      <xdr:colOff>0</xdr:colOff>
      <xdr:row>32</xdr:row>
      <xdr:rowOff>0</xdr:rowOff>
    </xdr:to>
    <xdr:sp macro="" textlink="">
      <xdr:nvSpPr>
        <xdr:cNvPr id="6793" name="Line 31">
          <a:extLst>
            <a:ext uri="{FF2B5EF4-FFF2-40B4-BE49-F238E27FC236}">
              <a16:creationId xmlns:a16="http://schemas.microsoft.com/office/drawing/2014/main" id="{00000000-0008-0000-0000-0000891A0000}"/>
            </a:ext>
          </a:extLst>
        </xdr:cNvPr>
        <xdr:cNvSpPr>
          <a:spLocks noChangeShapeType="1"/>
        </xdr:cNvSpPr>
      </xdr:nvSpPr>
      <xdr:spPr bwMode="auto">
        <a:xfrm flipH="1">
          <a:off x="7058025" y="65817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32</xdr:row>
      <xdr:rowOff>0</xdr:rowOff>
    </xdr:from>
    <xdr:to>
      <xdr:col>9</xdr:col>
      <xdr:colOff>0</xdr:colOff>
      <xdr:row>32</xdr:row>
      <xdr:rowOff>0</xdr:rowOff>
    </xdr:to>
    <xdr:sp macro="" textlink="">
      <xdr:nvSpPr>
        <xdr:cNvPr id="6794" name="Line 32">
          <a:extLst>
            <a:ext uri="{FF2B5EF4-FFF2-40B4-BE49-F238E27FC236}">
              <a16:creationId xmlns:a16="http://schemas.microsoft.com/office/drawing/2014/main" id="{00000000-0008-0000-0000-00008A1A0000}"/>
            </a:ext>
          </a:extLst>
        </xdr:cNvPr>
        <xdr:cNvSpPr>
          <a:spLocks noChangeShapeType="1"/>
        </xdr:cNvSpPr>
      </xdr:nvSpPr>
      <xdr:spPr bwMode="auto">
        <a:xfrm flipH="1">
          <a:off x="7058025" y="65817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32</xdr:row>
      <xdr:rowOff>0</xdr:rowOff>
    </xdr:from>
    <xdr:to>
      <xdr:col>9</xdr:col>
      <xdr:colOff>0</xdr:colOff>
      <xdr:row>32</xdr:row>
      <xdr:rowOff>0</xdr:rowOff>
    </xdr:to>
    <xdr:sp macro="" textlink="">
      <xdr:nvSpPr>
        <xdr:cNvPr id="6795" name="Line 33">
          <a:extLst>
            <a:ext uri="{FF2B5EF4-FFF2-40B4-BE49-F238E27FC236}">
              <a16:creationId xmlns:a16="http://schemas.microsoft.com/office/drawing/2014/main" id="{00000000-0008-0000-0000-00008B1A0000}"/>
            </a:ext>
          </a:extLst>
        </xdr:cNvPr>
        <xdr:cNvSpPr>
          <a:spLocks noChangeShapeType="1"/>
        </xdr:cNvSpPr>
      </xdr:nvSpPr>
      <xdr:spPr bwMode="auto">
        <a:xfrm flipH="1">
          <a:off x="7058025" y="65817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32</xdr:row>
      <xdr:rowOff>0</xdr:rowOff>
    </xdr:from>
    <xdr:to>
      <xdr:col>9</xdr:col>
      <xdr:colOff>0</xdr:colOff>
      <xdr:row>32</xdr:row>
      <xdr:rowOff>0</xdr:rowOff>
    </xdr:to>
    <xdr:sp macro="" textlink="">
      <xdr:nvSpPr>
        <xdr:cNvPr id="6796" name="Line 34">
          <a:extLst>
            <a:ext uri="{FF2B5EF4-FFF2-40B4-BE49-F238E27FC236}">
              <a16:creationId xmlns:a16="http://schemas.microsoft.com/office/drawing/2014/main" id="{00000000-0008-0000-0000-00008C1A0000}"/>
            </a:ext>
          </a:extLst>
        </xdr:cNvPr>
        <xdr:cNvSpPr>
          <a:spLocks noChangeShapeType="1"/>
        </xdr:cNvSpPr>
      </xdr:nvSpPr>
      <xdr:spPr bwMode="auto">
        <a:xfrm flipH="1">
          <a:off x="7058025" y="65817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32</xdr:row>
      <xdr:rowOff>0</xdr:rowOff>
    </xdr:from>
    <xdr:to>
      <xdr:col>9</xdr:col>
      <xdr:colOff>0</xdr:colOff>
      <xdr:row>32</xdr:row>
      <xdr:rowOff>0</xdr:rowOff>
    </xdr:to>
    <xdr:sp macro="" textlink="">
      <xdr:nvSpPr>
        <xdr:cNvPr id="6797" name="Line 35">
          <a:extLst>
            <a:ext uri="{FF2B5EF4-FFF2-40B4-BE49-F238E27FC236}">
              <a16:creationId xmlns:a16="http://schemas.microsoft.com/office/drawing/2014/main" id="{00000000-0008-0000-0000-00008D1A0000}"/>
            </a:ext>
          </a:extLst>
        </xdr:cNvPr>
        <xdr:cNvSpPr>
          <a:spLocks noChangeShapeType="1"/>
        </xdr:cNvSpPr>
      </xdr:nvSpPr>
      <xdr:spPr bwMode="auto">
        <a:xfrm flipH="1">
          <a:off x="7058025" y="65817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32</xdr:row>
      <xdr:rowOff>0</xdr:rowOff>
    </xdr:from>
    <xdr:to>
      <xdr:col>9</xdr:col>
      <xdr:colOff>0</xdr:colOff>
      <xdr:row>32</xdr:row>
      <xdr:rowOff>0</xdr:rowOff>
    </xdr:to>
    <xdr:sp macro="" textlink="">
      <xdr:nvSpPr>
        <xdr:cNvPr id="6798" name="Line 36">
          <a:extLst>
            <a:ext uri="{FF2B5EF4-FFF2-40B4-BE49-F238E27FC236}">
              <a16:creationId xmlns:a16="http://schemas.microsoft.com/office/drawing/2014/main" id="{00000000-0008-0000-0000-00008E1A0000}"/>
            </a:ext>
          </a:extLst>
        </xdr:cNvPr>
        <xdr:cNvSpPr>
          <a:spLocks noChangeShapeType="1"/>
        </xdr:cNvSpPr>
      </xdr:nvSpPr>
      <xdr:spPr bwMode="auto">
        <a:xfrm flipH="1">
          <a:off x="7058025" y="65817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32</xdr:row>
      <xdr:rowOff>0</xdr:rowOff>
    </xdr:from>
    <xdr:to>
      <xdr:col>9</xdr:col>
      <xdr:colOff>0</xdr:colOff>
      <xdr:row>32</xdr:row>
      <xdr:rowOff>0</xdr:rowOff>
    </xdr:to>
    <xdr:sp macro="" textlink="">
      <xdr:nvSpPr>
        <xdr:cNvPr id="6799" name="Line 37">
          <a:extLst>
            <a:ext uri="{FF2B5EF4-FFF2-40B4-BE49-F238E27FC236}">
              <a16:creationId xmlns:a16="http://schemas.microsoft.com/office/drawing/2014/main" id="{00000000-0008-0000-0000-00008F1A0000}"/>
            </a:ext>
          </a:extLst>
        </xdr:cNvPr>
        <xdr:cNvSpPr>
          <a:spLocks noChangeShapeType="1"/>
        </xdr:cNvSpPr>
      </xdr:nvSpPr>
      <xdr:spPr bwMode="auto">
        <a:xfrm flipH="1">
          <a:off x="7058025" y="65817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32</xdr:row>
      <xdr:rowOff>0</xdr:rowOff>
    </xdr:from>
    <xdr:to>
      <xdr:col>9</xdr:col>
      <xdr:colOff>0</xdr:colOff>
      <xdr:row>32</xdr:row>
      <xdr:rowOff>0</xdr:rowOff>
    </xdr:to>
    <xdr:sp macro="" textlink="">
      <xdr:nvSpPr>
        <xdr:cNvPr id="6800" name="Line 38">
          <a:extLst>
            <a:ext uri="{FF2B5EF4-FFF2-40B4-BE49-F238E27FC236}">
              <a16:creationId xmlns:a16="http://schemas.microsoft.com/office/drawing/2014/main" id="{00000000-0008-0000-0000-0000901A0000}"/>
            </a:ext>
          </a:extLst>
        </xdr:cNvPr>
        <xdr:cNvSpPr>
          <a:spLocks noChangeShapeType="1"/>
        </xdr:cNvSpPr>
      </xdr:nvSpPr>
      <xdr:spPr bwMode="auto">
        <a:xfrm flipH="1">
          <a:off x="7058025" y="65817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552450</xdr:colOff>
      <xdr:row>19</xdr:row>
      <xdr:rowOff>66675</xdr:rowOff>
    </xdr:from>
    <xdr:to>
      <xdr:col>5</xdr:col>
      <xdr:colOff>628650</xdr:colOff>
      <xdr:row>25</xdr:row>
      <xdr:rowOff>152400</xdr:rowOff>
    </xdr:to>
    <xdr:sp macro="" textlink="">
      <xdr:nvSpPr>
        <xdr:cNvPr id="6801" name="AutoShape 39">
          <a:extLst>
            <a:ext uri="{FF2B5EF4-FFF2-40B4-BE49-F238E27FC236}">
              <a16:creationId xmlns:a16="http://schemas.microsoft.com/office/drawing/2014/main" id="{00000000-0008-0000-0000-0000911A0000}"/>
            </a:ext>
          </a:extLst>
        </xdr:cNvPr>
        <xdr:cNvSpPr>
          <a:spLocks/>
        </xdr:cNvSpPr>
      </xdr:nvSpPr>
      <xdr:spPr bwMode="auto">
        <a:xfrm>
          <a:off x="4229100" y="4152900"/>
          <a:ext cx="76200" cy="1400175"/>
        </a:xfrm>
        <a:prstGeom prst="rightBrace">
          <a:avLst>
            <a:gd name="adj1" fmla="val 15312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666750</xdr:colOff>
      <xdr:row>20</xdr:row>
      <xdr:rowOff>38100</xdr:rowOff>
    </xdr:from>
    <xdr:to>
      <xdr:col>5</xdr:col>
      <xdr:colOff>1219200</xdr:colOff>
      <xdr:row>25</xdr:row>
      <xdr:rowOff>209550</xdr:rowOff>
    </xdr:to>
    <xdr:sp macro="" textlink="">
      <xdr:nvSpPr>
        <xdr:cNvPr id="2" name="Text Box 40">
          <a:extLst>
            <a:ext uri="{FF2B5EF4-FFF2-40B4-BE49-F238E27FC236}">
              <a16:creationId xmlns:a16="http://schemas.microsoft.com/office/drawing/2014/main" id="{00000000-0008-0000-0000-000002000000}"/>
            </a:ext>
          </a:extLst>
        </xdr:cNvPr>
        <xdr:cNvSpPr txBox="1">
          <a:spLocks noChangeArrowheads="1"/>
        </xdr:cNvSpPr>
      </xdr:nvSpPr>
      <xdr:spPr bwMode="auto">
        <a:xfrm>
          <a:off x="4343400" y="4343400"/>
          <a:ext cx="552450" cy="126682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FF"/>
              </a:solidFill>
              <a:latin typeface="ＭＳ Ｐゴシック"/>
              <a:ea typeface="ＭＳ Ｐゴシック"/>
            </a:rPr>
            <a:t>注）</a:t>
          </a:r>
          <a:r>
            <a:rPr lang="en-US" altLang="ja-JP" sz="1000" b="0" i="0" u="none" strike="noStrike" baseline="0">
              <a:solidFill>
                <a:srgbClr val="0000FF"/>
              </a:solidFill>
              <a:latin typeface="ＭＳ Ｐゴシック"/>
              <a:ea typeface="ＭＳ Ｐゴシック"/>
            </a:rPr>
            <a:t>CO</a:t>
          </a:r>
          <a:r>
            <a:rPr lang="en-US" altLang="ja-JP" sz="1000" b="0" i="0" u="none" strike="noStrike" baseline="-25000">
              <a:solidFill>
                <a:srgbClr val="0000FF"/>
              </a:solidFill>
              <a:latin typeface="ＭＳ Ｐゴシック"/>
              <a:ea typeface="ＭＳ Ｐゴシック"/>
            </a:rPr>
            <a:t>2</a:t>
          </a:r>
          <a:r>
            <a:rPr lang="ja-JP" altLang="en-US" sz="1000" b="0" i="0" u="none" strike="noStrike" baseline="0">
              <a:solidFill>
                <a:srgbClr val="0000FF"/>
              </a:solidFill>
              <a:latin typeface="ＭＳ Ｐゴシック"/>
              <a:ea typeface="ＭＳ Ｐゴシック"/>
            </a:rPr>
            <a:t>換算に当っては</a:t>
          </a:r>
          <a:r>
            <a:rPr lang="en-US" altLang="ja-JP" sz="1000" b="0" i="0" u="none" strike="noStrike" baseline="0">
              <a:solidFill>
                <a:srgbClr val="0000FF"/>
              </a:solidFill>
              <a:latin typeface="ＭＳ Ｐゴシック"/>
              <a:ea typeface="ＭＳ Ｐゴシック"/>
            </a:rPr>
            <a:t>1000</a:t>
          </a:r>
          <a:r>
            <a:rPr lang="ja-JP" altLang="en-US" sz="1000" b="0" i="0" u="none" strike="noStrike" baseline="0">
              <a:solidFill>
                <a:srgbClr val="0000FF"/>
              </a:solidFill>
              <a:latin typeface="ＭＳ Ｐゴシック"/>
              <a:ea typeface="ＭＳ Ｐゴシック"/>
            </a:rPr>
            <a:t>倍しています。</a:t>
          </a:r>
        </a:p>
      </xdr:txBody>
    </xdr:sp>
    <xdr:clientData/>
  </xdr:twoCellAnchor>
  <xdr:twoCellAnchor>
    <xdr:from>
      <xdr:col>0</xdr:col>
      <xdr:colOff>0</xdr:colOff>
      <xdr:row>53</xdr:row>
      <xdr:rowOff>133349</xdr:rowOff>
    </xdr:from>
    <xdr:to>
      <xdr:col>10</xdr:col>
      <xdr:colOff>125046</xdr:colOff>
      <xdr:row>82</xdr:row>
      <xdr:rowOff>76200</xdr:rowOff>
    </xdr:to>
    <xdr:grpSp>
      <xdr:nvGrpSpPr>
        <xdr:cNvPr id="5" name="グループ化 4">
          <a:extLst>
            <a:ext uri="{FF2B5EF4-FFF2-40B4-BE49-F238E27FC236}">
              <a16:creationId xmlns:a16="http://schemas.microsoft.com/office/drawing/2014/main" id="{99624DE9-DF12-415C-8A6C-5F42A0FF1773}"/>
            </a:ext>
          </a:extLst>
        </xdr:cNvPr>
        <xdr:cNvGrpSpPr/>
      </xdr:nvGrpSpPr>
      <xdr:grpSpPr>
        <a:xfrm>
          <a:off x="0" y="10487024"/>
          <a:ext cx="7221171" cy="4933951"/>
          <a:chOff x="8248650" y="7353299"/>
          <a:chExt cx="7221171" cy="4933951"/>
        </a:xfrm>
      </xdr:grpSpPr>
      <xdr:pic>
        <xdr:nvPicPr>
          <xdr:cNvPr id="3" name="図 2">
            <a:extLst>
              <a:ext uri="{FF2B5EF4-FFF2-40B4-BE49-F238E27FC236}">
                <a16:creationId xmlns:a16="http://schemas.microsoft.com/office/drawing/2014/main" id="{97F4B5FB-3E40-4BE4-83C8-AFBCEB4FB4D1}"/>
              </a:ext>
            </a:extLst>
          </xdr:cNvPr>
          <xdr:cNvPicPr>
            <a:picLocks noChangeAspect="1"/>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8248650" y="7353299"/>
            <a:ext cx="7221171" cy="4933951"/>
          </a:xfrm>
          <a:prstGeom prst="rect">
            <a:avLst/>
          </a:prstGeom>
        </xdr:spPr>
      </xdr:pic>
      <xdr:sp macro="" textlink="">
        <xdr:nvSpPr>
          <xdr:cNvPr id="4" name="正方形/長方形 3">
            <a:extLst>
              <a:ext uri="{FF2B5EF4-FFF2-40B4-BE49-F238E27FC236}">
                <a16:creationId xmlns:a16="http://schemas.microsoft.com/office/drawing/2014/main" id="{7F077F60-F600-4777-9FF1-7652B2DF9308}"/>
              </a:ext>
            </a:extLst>
          </xdr:cNvPr>
          <xdr:cNvSpPr/>
        </xdr:nvSpPr>
        <xdr:spPr bwMode="auto">
          <a:xfrm>
            <a:off x="8715375" y="8220075"/>
            <a:ext cx="6600825" cy="381000"/>
          </a:xfrm>
          <a:prstGeom prst="rect">
            <a:avLst/>
          </a:prstGeom>
          <a:solidFill>
            <a:srgbClr val="FFFF99">
              <a:alpha val="20000"/>
            </a:srgbClr>
          </a:solidFill>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wrap="square" lIns="18288" tIns="0" rIns="0" bIns="0" rtlCol="0" anchor="ctr" upright="1"/>
          <a:lstStyle/>
          <a:p>
            <a:pPr algn="l"/>
            <a:endParaRPr kumimoji="1" lang="ja-JP" altLang="en-US" sz="1100"/>
          </a:p>
        </xdr:txBody>
      </xdr:sp>
      <xdr:sp macro="" textlink="">
        <xdr:nvSpPr>
          <xdr:cNvPr id="33" name="正方形/長方形 32">
            <a:extLst>
              <a:ext uri="{FF2B5EF4-FFF2-40B4-BE49-F238E27FC236}">
                <a16:creationId xmlns:a16="http://schemas.microsoft.com/office/drawing/2014/main" id="{90F9C283-0D82-4E7F-AC2D-2FDF13C120C3}"/>
              </a:ext>
            </a:extLst>
          </xdr:cNvPr>
          <xdr:cNvSpPr/>
        </xdr:nvSpPr>
        <xdr:spPr bwMode="auto">
          <a:xfrm>
            <a:off x="8724900" y="9467849"/>
            <a:ext cx="6600825" cy="542925"/>
          </a:xfrm>
          <a:prstGeom prst="rect">
            <a:avLst/>
          </a:prstGeom>
          <a:solidFill>
            <a:srgbClr val="FFFF99">
              <a:alpha val="20000"/>
            </a:srgbClr>
          </a:solidFill>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wrap="square" lIns="18288" tIns="0" rIns="0" bIns="0" rtlCol="0" anchor="ctr" upright="1"/>
          <a:lstStyle/>
          <a:p>
            <a:pPr algn="l"/>
            <a:endParaRPr kumimoji="1" lang="ja-JP" altLang="en-US" sz="1100"/>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38100</xdr:colOff>
      <xdr:row>9</xdr:row>
      <xdr:rowOff>361950</xdr:rowOff>
    </xdr:from>
    <xdr:to>
      <xdr:col>9</xdr:col>
      <xdr:colOff>38100</xdr:colOff>
      <xdr:row>11</xdr:row>
      <xdr:rowOff>28575</xdr:rowOff>
    </xdr:to>
    <xdr:cxnSp macro="">
      <xdr:nvCxnSpPr>
        <xdr:cNvPr id="3" name="直線矢印コネクタ 2">
          <a:extLst>
            <a:ext uri="{FF2B5EF4-FFF2-40B4-BE49-F238E27FC236}">
              <a16:creationId xmlns:a16="http://schemas.microsoft.com/office/drawing/2014/main" id="{B4144DCD-967C-40AA-AAA7-0F660D7C758C}"/>
            </a:ext>
          </a:extLst>
        </xdr:cNvPr>
        <xdr:cNvCxnSpPr/>
      </xdr:nvCxnSpPr>
      <xdr:spPr bwMode="auto">
        <a:xfrm flipH="1">
          <a:off x="6400800" y="2733675"/>
          <a:ext cx="685800" cy="333375"/>
        </a:xfrm>
        <a:prstGeom prst="straightConnector1">
          <a:avLst/>
        </a:prstGeom>
        <a:solidFill>
          <a:srgbClr val="FFFFFF"/>
        </a:solidFill>
        <a:ln w="9525" cap="flat" cmpd="sng" algn="ctr">
          <a:solidFill>
            <a:srgbClr val="000000"/>
          </a:solidFill>
          <a:prstDash val="solid"/>
          <a:round/>
          <a:headEnd type="none" w="med" len="med"/>
          <a:tailEnd type="triangle"/>
        </a:ln>
        <a:effectLst/>
      </xdr:spPr>
    </xdr:cxn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180975</xdr:colOff>
      <xdr:row>0</xdr:row>
      <xdr:rowOff>0</xdr:rowOff>
    </xdr:from>
    <xdr:to>
      <xdr:col>8</xdr:col>
      <xdr:colOff>285750</xdr:colOff>
      <xdr:row>0</xdr:row>
      <xdr:rowOff>0</xdr:rowOff>
    </xdr:to>
    <xdr:sp macro="" textlink="">
      <xdr:nvSpPr>
        <xdr:cNvPr id="3301" name="Line 2">
          <a:extLst>
            <a:ext uri="{FF2B5EF4-FFF2-40B4-BE49-F238E27FC236}">
              <a16:creationId xmlns:a16="http://schemas.microsoft.com/office/drawing/2014/main" id="{00000000-0008-0000-0300-0000E50C0000}"/>
            </a:ext>
          </a:extLst>
        </xdr:cNvPr>
        <xdr:cNvSpPr>
          <a:spLocks noChangeShapeType="1"/>
        </xdr:cNvSpPr>
      </xdr:nvSpPr>
      <xdr:spPr bwMode="auto">
        <a:xfrm>
          <a:off x="3238500" y="0"/>
          <a:ext cx="1685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114300</xdr:colOff>
      <xdr:row>0</xdr:row>
      <xdr:rowOff>0</xdr:rowOff>
    </xdr:from>
    <xdr:to>
      <xdr:col>8</xdr:col>
      <xdr:colOff>276225</xdr:colOff>
      <xdr:row>0</xdr:row>
      <xdr:rowOff>0</xdr:rowOff>
    </xdr:to>
    <xdr:sp macro="" textlink="">
      <xdr:nvSpPr>
        <xdr:cNvPr id="3302" name="Line 4">
          <a:extLst>
            <a:ext uri="{FF2B5EF4-FFF2-40B4-BE49-F238E27FC236}">
              <a16:creationId xmlns:a16="http://schemas.microsoft.com/office/drawing/2014/main" id="{00000000-0008-0000-0300-0000E60C0000}"/>
            </a:ext>
          </a:extLst>
        </xdr:cNvPr>
        <xdr:cNvSpPr>
          <a:spLocks noChangeShapeType="1"/>
        </xdr:cNvSpPr>
      </xdr:nvSpPr>
      <xdr:spPr bwMode="auto">
        <a:xfrm>
          <a:off x="3171825" y="0"/>
          <a:ext cx="17430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180975</xdr:colOff>
      <xdr:row>67</xdr:row>
      <xdr:rowOff>190500</xdr:rowOff>
    </xdr:from>
    <xdr:to>
      <xdr:col>9</xdr:col>
      <xdr:colOff>285750</xdr:colOff>
      <xdr:row>67</xdr:row>
      <xdr:rowOff>190500</xdr:rowOff>
    </xdr:to>
    <xdr:sp macro="" textlink="">
      <xdr:nvSpPr>
        <xdr:cNvPr id="3303" name="Line 8">
          <a:extLst>
            <a:ext uri="{FF2B5EF4-FFF2-40B4-BE49-F238E27FC236}">
              <a16:creationId xmlns:a16="http://schemas.microsoft.com/office/drawing/2014/main" id="{00000000-0008-0000-0300-0000E70C0000}"/>
            </a:ext>
          </a:extLst>
        </xdr:cNvPr>
        <xdr:cNvSpPr>
          <a:spLocks noChangeShapeType="1"/>
        </xdr:cNvSpPr>
      </xdr:nvSpPr>
      <xdr:spPr bwMode="auto">
        <a:xfrm>
          <a:off x="3238500" y="9925050"/>
          <a:ext cx="1685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114300</xdr:colOff>
      <xdr:row>60</xdr:row>
      <xdr:rowOff>257175</xdr:rowOff>
    </xdr:from>
    <xdr:to>
      <xdr:col>9</xdr:col>
      <xdr:colOff>276225</xdr:colOff>
      <xdr:row>60</xdr:row>
      <xdr:rowOff>257175</xdr:rowOff>
    </xdr:to>
    <xdr:sp macro="" textlink="">
      <xdr:nvSpPr>
        <xdr:cNvPr id="3304" name="Line 9">
          <a:extLst>
            <a:ext uri="{FF2B5EF4-FFF2-40B4-BE49-F238E27FC236}">
              <a16:creationId xmlns:a16="http://schemas.microsoft.com/office/drawing/2014/main" id="{00000000-0008-0000-0300-0000E80C0000}"/>
            </a:ext>
          </a:extLst>
        </xdr:cNvPr>
        <xdr:cNvSpPr>
          <a:spLocks noChangeShapeType="1"/>
        </xdr:cNvSpPr>
      </xdr:nvSpPr>
      <xdr:spPr bwMode="auto">
        <a:xfrm>
          <a:off x="3171825" y="8696325"/>
          <a:ext cx="17430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P64"/>
  <sheetViews>
    <sheetView topLeftCell="A4" zoomScaleNormal="100" workbookViewId="0">
      <selection activeCell="B31" sqref="B31"/>
    </sheetView>
    <sheetView tabSelected="1" workbookViewId="1">
      <selection activeCell="B31" sqref="B31"/>
    </sheetView>
  </sheetViews>
  <sheetFormatPr defaultColWidth="9" defaultRowHeight="13.5"/>
  <cols>
    <col min="1" max="1" width="2.125" style="3" customWidth="1"/>
    <col min="2" max="2" width="5.25" style="131" customWidth="1"/>
    <col min="3" max="3" width="16.125" style="3" customWidth="1"/>
    <col min="4" max="4" width="13.25" style="3" customWidth="1"/>
    <col min="5" max="5" width="11.5" style="3" customWidth="1"/>
    <col min="6" max="6" width="17" style="3" customWidth="1"/>
    <col min="7" max="7" width="10.875" style="3" customWidth="1"/>
    <col min="8" max="8" width="10.125" style="3" customWidth="1"/>
    <col min="9" max="9" width="6.375" style="3" customWidth="1"/>
    <col min="10" max="10" width="0.5" style="130" customWidth="1"/>
    <col min="11" max="11" width="5.375" style="3" customWidth="1"/>
    <col min="12" max="13" width="9" style="3"/>
    <col min="14" max="14" width="8.875" style="3" customWidth="1"/>
    <col min="15" max="16384" width="9" style="3"/>
  </cols>
  <sheetData>
    <row r="1" spans="2:16" ht="16.5" customHeight="1">
      <c r="B1" s="129" t="s">
        <v>323</v>
      </c>
      <c r="I1" s="93"/>
    </row>
    <row r="2" spans="2:16" ht="17.25" customHeight="1">
      <c r="E2" s="5" t="s">
        <v>125</v>
      </c>
      <c r="F2" s="46" t="s">
        <v>1950</v>
      </c>
      <c r="G2" s="46"/>
      <c r="H2" s="46"/>
      <c r="I2" s="46"/>
      <c r="J2" s="3"/>
      <c r="L2" s="94"/>
      <c r="M2" s="6" t="s">
        <v>324</v>
      </c>
      <c r="N2" s="6"/>
      <c r="O2" s="6"/>
      <c r="P2" s="6"/>
    </row>
    <row r="3" spans="2:16" ht="17.25" customHeight="1">
      <c r="E3" s="95" t="s">
        <v>126</v>
      </c>
      <c r="F3" s="330"/>
      <c r="G3" s="330"/>
      <c r="H3" s="330"/>
      <c r="I3" s="330"/>
    </row>
    <row r="4" spans="2:16" ht="17.25" customHeight="1">
      <c r="E4" s="95" t="s">
        <v>128</v>
      </c>
      <c r="F4" s="331"/>
      <c r="G4" s="331"/>
      <c r="H4" s="331"/>
      <c r="I4" s="331"/>
    </row>
    <row r="5" spans="2:16" ht="17.25" customHeight="1">
      <c r="E5" s="95" t="s">
        <v>127</v>
      </c>
      <c r="F5" s="331"/>
      <c r="G5" s="331"/>
      <c r="H5" s="331"/>
      <c r="I5" s="331"/>
    </row>
    <row r="6" spans="2:16" ht="17.25" customHeight="1">
      <c r="E6" s="5" t="s">
        <v>322</v>
      </c>
      <c r="F6" s="344"/>
      <c r="G6" s="344"/>
      <c r="H6" s="344"/>
      <c r="I6" s="344"/>
    </row>
    <row r="7" spans="2:16" ht="17.25" customHeight="1">
      <c r="E7" s="95" t="s">
        <v>227</v>
      </c>
      <c r="F7" s="48"/>
      <c r="G7" s="49" t="s">
        <v>228</v>
      </c>
      <c r="H7" s="331"/>
      <c r="I7" s="331"/>
    </row>
    <row r="8" spans="2:16" ht="5.25" customHeight="1" thickBot="1">
      <c r="D8" s="95"/>
      <c r="J8" s="132"/>
    </row>
    <row r="9" spans="2:16" ht="21.75" customHeight="1" thickTop="1">
      <c r="B9" s="133" t="s">
        <v>232</v>
      </c>
      <c r="C9" s="134"/>
      <c r="D9" s="96"/>
      <c r="E9" s="96"/>
      <c r="F9" s="96"/>
      <c r="G9" s="96"/>
      <c r="H9" s="96"/>
      <c r="I9" s="96"/>
      <c r="J9" s="3"/>
    </row>
    <row r="10" spans="2:16" ht="34.5" customHeight="1">
      <c r="C10" s="334" t="s">
        <v>157</v>
      </c>
      <c r="D10" s="335"/>
      <c r="E10" s="335"/>
      <c r="F10" s="335"/>
      <c r="G10" s="335"/>
      <c r="H10" s="335"/>
      <c r="I10" s="335"/>
    </row>
    <row r="11" spans="2:16" ht="21.75" customHeight="1">
      <c r="C11" s="70" t="s">
        <v>163</v>
      </c>
      <c r="D11" s="46" t="s">
        <v>129</v>
      </c>
      <c r="E11" s="70" t="s">
        <v>160</v>
      </c>
      <c r="F11" s="47" t="s">
        <v>161</v>
      </c>
      <c r="G11" s="70" t="s">
        <v>160</v>
      </c>
      <c r="H11" s="46" t="s">
        <v>162</v>
      </c>
      <c r="I11" s="46"/>
    </row>
    <row r="12" spans="2:16" ht="9.75" customHeight="1" thickBot="1"/>
    <row r="13" spans="2:16" ht="24.75" customHeight="1" thickTop="1">
      <c r="B13" s="135" t="s">
        <v>158</v>
      </c>
      <c r="C13" s="136"/>
      <c r="D13" s="136"/>
      <c r="E13" s="136"/>
      <c r="F13" s="136"/>
      <c r="G13" s="136"/>
      <c r="H13" s="136"/>
      <c r="I13" s="136"/>
      <c r="J13" s="3"/>
    </row>
    <row r="14" spans="2:16" ht="6" customHeight="1" thickBot="1"/>
    <row r="15" spans="2:16" s="139" customFormat="1" ht="17.25" customHeight="1" thickBot="1">
      <c r="B15" s="137"/>
      <c r="C15" s="336" t="s">
        <v>124</v>
      </c>
      <c r="D15" s="337"/>
      <c r="E15" s="338" t="s">
        <v>1951</v>
      </c>
      <c r="F15" s="336"/>
      <c r="G15" s="336"/>
      <c r="H15" s="336"/>
      <c r="I15" s="339"/>
      <c r="J15" s="138"/>
    </row>
    <row r="16" spans="2:16" s="139" customFormat="1" ht="17.25" customHeight="1">
      <c r="B16" s="346">
        <v>1</v>
      </c>
      <c r="C16" s="140" t="s">
        <v>39</v>
      </c>
      <c r="D16" s="141"/>
      <c r="E16" s="65"/>
      <c r="F16" s="347" t="s">
        <v>233</v>
      </c>
      <c r="G16" s="347"/>
      <c r="H16" s="347"/>
      <c r="I16" s="348"/>
      <c r="J16" s="142"/>
    </row>
    <row r="17" spans="2:12" s="139" customFormat="1" ht="17.25" customHeight="1" thickBot="1">
      <c r="B17" s="346"/>
      <c r="C17" s="143" t="s">
        <v>180</v>
      </c>
      <c r="D17" s="144"/>
      <c r="E17" s="66"/>
      <c r="F17" s="349" t="s">
        <v>177</v>
      </c>
      <c r="G17" s="350"/>
      <c r="H17" s="350"/>
      <c r="I17" s="351"/>
      <c r="J17" s="142"/>
    </row>
    <row r="18" spans="2:12" s="139" customFormat="1" ht="17.25" customHeight="1" thickBot="1">
      <c r="B18" s="346"/>
      <c r="C18" s="143" t="s">
        <v>31</v>
      </c>
      <c r="D18" s="144"/>
      <c r="E18" s="66"/>
      <c r="F18" s="145" t="s">
        <v>178</v>
      </c>
      <c r="G18" s="352" t="s">
        <v>179</v>
      </c>
      <c r="H18" s="353"/>
      <c r="I18" s="354"/>
      <c r="J18" s="142"/>
    </row>
    <row r="19" spans="2:12" s="120" customFormat="1" ht="26.25" customHeight="1" thickBot="1">
      <c r="B19" s="355">
        <v>2</v>
      </c>
      <c r="C19" s="146" t="s">
        <v>32</v>
      </c>
      <c r="D19" s="147" t="s">
        <v>33</v>
      </c>
      <c r="E19" s="332" t="s">
        <v>34</v>
      </c>
      <c r="F19" s="357"/>
      <c r="G19" s="71" t="s">
        <v>187</v>
      </c>
      <c r="H19" s="358" t="s">
        <v>234</v>
      </c>
      <c r="I19" s="359"/>
      <c r="J19" s="148"/>
    </row>
    <row r="20" spans="2:12" s="139" customFormat="1" ht="17.25" customHeight="1">
      <c r="B20" s="346"/>
      <c r="C20" s="149" t="s">
        <v>35</v>
      </c>
      <c r="D20" s="150" t="s">
        <v>235</v>
      </c>
      <c r="E20" s="67"/>
      <c r="F20" s="151" t="s">
        <v>317</v>
      </c>
      <c r="G20" s="72">
        <v>0.42899999999999999</v>
      </c>
      <c r="H20" s="73">
        <f>E20*G20*1000</f>
        <v>0</v>
      </c>
      <c r="I20" s="74" t="s">
        <v>236</v>
      </c>
      <c r="J20" s="142"/>
      <c r="L20" s="152"/>
    </row>
    <row r="21" spans="2:12" s="139" customFormat="1" ht="17.25" customHeight="1">
      <c r="B21" s="346"/>
      <c r="C21" s="342" t="s">
        <v>36</v>
      </c>
      <c r="D21" s="153" t="s">
        <v>237</v>
      </c>
      <c r="E21" s="68"/>
      <c r="F21" s="154" t="s">
        <v>238</v>
      </c>
      <c r="G21" s="75">
        <v>2.75</v>
      </c>
      <c r="H21" s="76">
        <f t="shared" ref="H21:H26" si="0">E21*G21*1000</f>
        <v>0</v>
      </c>
      <c r="I21" s="77" t="s">
        <v>236</v>
      </c>
      <c r="J21" s="142"/>
      <c r="L21" s="152"/>
    </row>
    <row r="22" spans="2:12" s="139" customFormat="1" ht="17.25" customHeight="1">
      <c r="B22" s="346"/>
      <c r="C22" s="360"/>
      <c r="D22" s="153" t="s">
        <v>239</v>
      </c>
      <c r="E22" s="68"/>
      <c r="F22" s="154" t="s">
        <v>149</v>
      </c>
      <c r="G22" s="75">
        <v>2.62</v>
      </c>
      <c r="H22" s="76">
        <f t="shared" si="0"/>
        <v>0</v>
      </c>
      <c r="I22" s="77" t="s">
        <v>236</v>
      </c>
      <c r="J22" s="142"/>
      <c r="L22" s="152"/>
    </row>
    <row r="23" spans="2:12" s="139" customFormat="1" ht="17.25" customHeight="1">
      <c r="B23" s="346"/>
      <c r="C23" s="361"/>
      <c r="D23" s="153" t="s">
        <v>240</v>
      </c>
      <c r="E23" s="68"/>
      <c r="F23" s="154" t="s">
        <v>238</v>
      </c>
      <c r="G23" s="304">
        <v>2.5</v>
      </c>
      <c r="H23" s="76">
        <f t="shared" si="0"/>
        <v>0</v>
      </c>
      <c r="I23" s="77" t="s">
        <v>236</v>
      </c>
      <c r="J23" s="142"/>
      <c r="L23" s="152"/>
    </row>
    <row r="24" spans="2:12" s="139" customFormat="1" ht="17.25" customHeight="1">
      <c r="B24" s="346"/>
      <c r="C24" s="340" t="s">
        <v>1958</v>
      </c>
      <c r="D24" s="341"/>
      <c r="E24" s="68"/>
      <c r="F24" s="154" t="s">
        <v>238</v>
      </c>
      <c r="G24" s="75">
        <v>2.29</v>
      </c>
      <c r="H24" s="76">
        <f t="shared" si="0"/>
        <v>0</v>
      </c>
      <c r="I24" s="77" t="s">
        <v>236</v>
      </c>
      <c r="J24" s="142"/>
      <c r="L24" s="152"/>
    </row>
    <row r="25" spans="2:12" s="139" customFormat="1" ht="17.25" customHeight="1">
      <c r="B25" s="346"/>
      <c r="C25" s="342" t="s">
        <v>37</v>
      </c>
      <c r="D25" s="153" t="s">
        <v>241</v>
      </c>
      <c r="E25" s="68"/>
      <c r="F25" s="154" t="s">
        <v>318</v>
      </c>
      <c r="G25" s="75">
        <v>2.0499999999999998</v>
      </c>
      <c r="H25" s="76">
        <f t="shared" si="0"/>
        <v>0</v>
      </c>
      <c r="I25" s="77" t="s">
        <v>236</v>
      </c>
      <c r="J25" s="142"/>
      <c r="L25" s="152"/>
    </row>
    <row r="26" spans="2:12" s="139" customFormat="1" ht="17.25" customHeight="1" thickBot="1">
      <c r="B26" s="346"/>
      <c r="C26" s="343"/>
      <c r="D26" s="155" t="s">
        <v>242</v>
      </c>
      <c r="E26" s="69"/>
      <c r="F26" s="156" t="s">
        <v>243</v>
      </c>
      <c r="G26" s="78">
        <v>2.99</v>
      </c>
      <c r="H26" s="76">
        <f t="shared" si="0"/>
        <v>0</v>
      </c>
      <c r="I26" s="79" t="s">
        <v>236</v>
      </c>
      <c r="J26" s="142"/>
      <c r="L26" s="152"/>
    </row>
    <row r="27" spans="2:12" s="139" customFormat="1" ht="17.25" customHeight="1" thickBot="1">
      <c r="B27" s="356"/>
      <c r="C27" s="332" t="s">
        <v>38</v>
      </c>
      <c r="D27" s="333"/>
      <c r="E27" s="333"/>
      <c r="F27" s="333"/>
      <c r="G27" s="80"/>
      <c r="H27" s="81">
        <f>SUM(H20:H26)</f>
        <v>0</v>
      </c>
      <c r="I27" s="82" t="s">
        <v>236</v>
      </c>
      <c r="J27" s="142"/>
    </row>
    <row r="28" spans="2:12" s="139" customFormat="1" ht="9" customHeight="1">
      <c r="B28" s="120"/>
      <c r="C28" s="112"/>
      <c r="D28" s="112"/>
      <c r="J28" s="142"/>
    </row>
    <row r="29" spans="2:12" s="139" customFormat="1">
      <c r="B29" s="157" t="s">
        <v>171</v>
      </c>
      <c r="D29" s="157"/>
      <c r="E29" s="157"/>
      <c r="F29" s="157"/>
      <c r="G29" s="157"/>
      <c r="H29" s="157"/>
      <c r="I29" s="157"/>
      <c r="J29" s="142"/>
    </row>
    <row r="30" spans="2:12" s="139" customFormat="1">
      <c r="B30" s="157" t="s">
        <v>188</v>
      </c>
      <c r="D30" s="157"/>
      <c r="E30" s="157"/>
      <c r="F30" s="157"/>
      <c r="G30" s="157"/>
      <c r="H30" s="157"/>
      <c r="I30" s="157"/>
      <c r="J30" s="142"/>
    </row>
    <row r="31" spans="2:12">
      <c r="B31" s="128" t="s">
        <v>1959</v>
      </c>
    </row>
    <row r="32" spans="2:12" s="128" customFormat="1" ht="9" customHeight="1">
      <c r="B32" s="158"/>
      <c r="C32" s="159"/>
      <c r="J32" s="160"/>
    </row>
    <row r="33" spans="2:11" ht="7.5" customHeight="1"/>
    <row r="34" spans="2:11">
      <c r="B34" s="3"/>
    </row>
    <row r="35" spans="2:11" ht="17.25">
      <c r="B35" s="122" t="s">
        <v>273</v>
      </c>
      <c r="C35" s="161"/>
      <c r="D35" s="161"/>
      <c r="E35" s="161"/>
      <c r="F35" s="162"/>
    </row>
    <row r="36" spans="2:11" ht="17.25">
      <c r="B36" s="3" t="s">
        <v>303</v>
      </c>
      <c r="D36" s="161"/>
      <c r="E36" s="161"/>
      <c r="F36" s="162"/>
      <c r="I36" s="97"/>
    </row>
    <row r="37" spans="2:11" ht="4.5" customHeight="1">
      <c r="C37" s="163"/>
    </row>
    <row r="38" spans="2:11">
      <c r="B38" s="3" t="s">
        <v>281</v>
      </c>
      <c r="D38" s="158"/>
    </row>
    <row r="39" spans="2:11" ht="14.25" thickBot="1">
      <c r="B39" s="164" t="s">
        <v>278</v>
      </c>
      <c r="D39" s="131"/>
    </row>
    <row r="40" spans="2:11" ht="14.25" thickBot="1">
      <c r="B40" s="165" t="s">
        <v>244</v>
      </c>
      <c r="C40" s="345" t="s">
        <v>195</v>
      </c>
      <c r="D40" s="345"/>
      <c r="E40" s="345" t="s">
        <v>196</v>
      </c>
      <c r="F40" s="345"/>
      <c r="G40" s="345" t="s">
        <v>276</v>
      </c>
      <c r="H40" s="345"/>
      <c r="I40" s="362"/>
    </row>
    <row r="41" spans="2:11">
      <c r="B41" s="165"/>
      <c r="C41" s="166"/>
      <c r="D41" s="167"/>
      <c r="E41" s="168"/>
      <c r="F41" s="169"/>
      <c r="G41" s="170"/>
      <c r="H41" s="168"/>
      <c r="I41" s="171"/>
      <c r="K41" s="3" t="s">
        <v>325</v>
      </c>
    </row>
    <row r="42" spans="2:11">
      <c r="B42" s="172"/>
      <c r="C42" s="173" t="s">
        <v>277</v>
      </c>
      <c r="D42" s="174"/>
      <c r="E42" s="175"/>
      <c r="F42" s="176"/>
      <c r="G42" s="177"/>
      <c r="H42" s="176"/>
      <c r="I42" s="178"/>
    </row>
    <row r="43" spans="2:11" ht="14.25" thickBot="1">
      <c r="B43" s="179"/>
      <c r="C43" s="180"/>
      <c r="D43" s="181"/>
      <c r="E43" s="176"/>
      <c r="F43" s="182"/>
      <c r="G43" s="177"/>
      <c r="H43" s="176"/>
      <c r="I43" s="178"/>
    </row>
    <row r="44" spans="2:11">
      <c r="B44" s="183">
        <v>1</v>
      </c>
      <c r="C44" s="363" t="s">
        <v>274</v>
      </c>
      <c r="D44" s="364"/>
      <c r="E44" s="369"/>
      <c r="F44" s="370"/>
      <c r="G44" s="371"/>
      <c r="H44" s="369"/>
      <c r="I44" s="372"/>
      <c r="K44" s="3" t="s">
        <v>326</v>
      </c>
    </row>
    <row r="45" spans="2:11">
      <c r="B45" s="184">
        <v>2</v>
      </c>
      <c r="C45" s="365"/>
      <c r="D45" s="366"/>
      <c r="E45" s="385"/>
      <c r="F45" s="386"/>
      <c r="G45" s="387"/>
      <c r="H45" s="388"/>
      <c r="I45" s="389"/>
    </row>
    <row r="46" spans="2:11">
      <c r="B46" s="184">
        <v>3</v>
      </c>
      <c r="C46" s="365"/>
      <c r="D46" s="366"/>
      <c r="E46" s="385"/>
      <c r="F46" s="386"/>
      <c r="G46" s="387"/>
      <c r="H46" s="388"/>
      <c r="I46" s="389"/>
    </row>
    <row r="47" spans="2:11">
      <c r="B47" s="184">
        <v>4</v>
      </c>
      <c r="C47" s="365"/>
      <c r="D47" s="366"/>
      <c r="E47" s="385"/>
      <c r="F47" s="386"/>
      <c r="G47" s="387"/>
      <c r="H47" s="388"/>
      <c r="I47" s="389"/>
    </row>
    <row r="48" spans="2:11" ht="14.25" thickBot="1">
      <c r="B48" s="185">
        <v>5</v>
      </c>
      <c r="C48" s="367"/>
      <c r="D48" s="368"/>
      <c r="E48" s="373"/>
      <c r="F48" s="374"/>
      <c r="G48" s="375"/>
      <c r="H48" s="376"/>
      <c r="I48" s="377"/>
    </row>
    <row r="49" spans="2:11">
      <c r="B49" s="183">
        <v>6</v>
      </c>
      <c r="C49" s="378" t="s">
        <v>275</v>
      </c>
      <c r="D49" s="379"/>
      <c r="E49" s="380"/>
      <c r="F49" s="381"/>
      <c r="G49" s="382"/>
      <c r="H49" s="383"/>
      <c r="I49" s="384"/>
      <c r="K49" s="3" t="s">
        <v>327</v>
      </c>
    </row>
    <row r="50" spans="2:11">
      <c r="B50" s="184">
        <v>7</v>
      </c>
      <c r="C50" s="365"/>
      <c r="D50" s="366"/>
      <c r="E50" s="385"/>
      <c r="F50" s="386"/>
      <c r="G50" s="387"/>
      <c r="H50" s="388"/>
      <c r="I50" s="389"/>
    </row>
    <row r="51" spans="2:11">
      <c r="B51" s="184">
        <v>8</v>
      </c>
      <c r="C51" s="365"/>
      <c r="D51" s="366"/>
      <c r="E51" s="385"/>
      <c r="F51" s="386"/>
      <c r="G51" s="387"/>
      <c r="H51" s="388"/>
      <c r="I51" s="389"/>
    </row>
    <row r="52" spans="2:11">
      <c r="B52" s="184">
        <v>9</v>
      </c>
      <c r="C52" s="365"/>
      <c r="D52" s="366"/>
      <c r="E52" s="385"/>
      <c r="F52" s="386"/>
      <c r="G52" s="387"/>
      <c r="H52" s="388"/>
      <c r="I52" s="389"/>
    </row>
    <row r="53" spans="2:11" ht="14.25" thickBot="1">
      <c r="B53" s="185">
        <v>10</v>
      </c>
      <c r="C53" s="367"/>
      <c r="D53" s="368"/>
      <c r="E53" s="373"/>
      <c r="F53" s="374"/>
      <c r="G53" s="375"/>
      <c r="H53" s="376"/>
      <c r="I53" s="377"/>
    </row>
    <row r="63" spans="2:11" ht="14.25" thickBot="1"/>
    <row r="64" spans="2:11" ht="14.25" thickBot="1">
      <c r="G64" s="186"/>
    </row>
  </sheetData>
  <sheetProtection selectLockedCells="1" selectUnlockedCells="1"/>
  <mergeCells count="44">
    <mergeCell ref="G51:I51"/>
    <mergeCell ref="G46:I46"/>
    <mergeCell ref="E52:F52"/>
    <mergeCell ref="G53:I53"/>
    <mergeCell ref="G52:I52"/>
    <mergeCell ref="E46:F46"/>
    <mergeCell ref="C44:D48"/>
    <mergeCell ref="E44:F44"/>
    <mergeCell ref="G44:I44"/>
    <mergeCell ref="E53:F53"/>
    <mergeCell ref="E48:F48"/>
    <mergeCell ref="G48:I48"/>
    <mergeCell ref="C49:D53"/>
    <mergeCell ref="E49:F49"/>
    <mergeCell ref="G49:I49"/>
    <mergeCell ref="E50:F50"/>
    <mergeCell ref="G50:I50"/>
    <mergeCell ref="E51:F51"/>
    <mergeCell ref="E47:F47"/>
    <mergeCell ref="G47:I47"/>
    <mergeCell ref="E45:F45"/>
    <mergeCell ref="G45:I45"/>
    <mergeCell ref="C40:D40"/>
    <mergeCell ref="E40:F40"/>
    <mergeCell ref="B16:B18"/>
    <mergeCell ref="F16:I16"/>
    <mergeCell ref="F17:I17"/>
    <mergeCell ref="G18:I18"/>
    <mergeCell ref="B19:B27"/>
    <mergeCell ref="E19:F19"/>
    <mergeCell ref="H19:I19"/>
    <mergeCell ref="C21:C23"/>
    <mergeCell ref="G40:I40"/>
    <mergeCell ref="F3:I3"/>
    <mergeCell ref="F4:I4"/>
    <mergeCell ref="F5:I5"/>
    <mergeCell ref="H7:I7"/>
    <mergeCell ref="C27:F27"/>
    <mergeCell ref="C10:I10"/>
    <mergeCell ref="C15:D15"/>
    <mergeCell ref="E15:I15"/>
    <mergeCell ref="C24:D24"/>
    <mergeCell ref="C25:C26"/>
    <mergeCell ref="F6:I6"/>
  </mergeCells>
  <phoneticPr fontId="3"/>
  <pageMargins left="0.57999999999999996" right="0.19685039370078741" top="0.59055118110236227" bottom="0.39370078740157483" header="0.39370078740157483" footer="0.27559055118110237"/>
  <pageSetup paperSize="9" scale="66" firstPageNumber="2" orientation="portrait" useFirstPageNumber="1" horizontalDpi="300" verticalDpi="30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O38"/>
  <sheetViews>
    <sheetView zoomScaleNormal="100" workbookViewId="0">
      <selection activeCell="F3" sqref="F3:H3"/>
    </sheetView>
    <sheetView workbookViewId="1"/>
  </sheetViews>
  <sheetFormatPr defaultColWidth="9" defaultRowHeight="13.5"/>
  <cols>
    <col min="1" max="1" width="2.625" style="3" customWidth="1"/>
    <col min="2" max="2" width="3" style="131" customWidth="1"/>
    <col min="3" max="3" width="10" style="131" customWidth="1"/>
    <col min="4" max="4" width="13.5" style="131" customWidth="1"/>
    <col min="5" max="5" width="14.625" style="3" customWidth="1"/>
    <col min="6" max="6" width="13.375" style="3" customWidth="1"/>
    <col min="7" max="7" width="12.75" style="3" customWidth="1"/>
    <col min="8" max="8" width="13.625" style="3" customWidth="1"/>
    <col min="9" max="16384" width="9" style="3"/>
  </cols>
  <sheetData>
    <row r="1" spans="2:15">
      <c r="H1" s="93" t="s">
        <v>29</v>
      </c>
    </row>
    <row r="2" spans="2:15" s="6" customFormat="1" ht="24" customHeight="1">
      <c r="C2" s="131"/>
      <c r="D2" s="131"/>
      <c r="E2" s="5" t="s">
        <v>125</v>
      </c>
      <c r="F2" s="46" t="s">
        <v>1950</v>
      </c>
      <c r="G2" s="47"/>
      <c r="H2" s="46"/>
      <c r="J2" s="94"/>
      <c r="K2" s="6" t="s">
        <v>324</v>
      </c>
    </row>
    <row r="3" spans="2:15" ht="24" customHeight="1">
      <c r="E3" s="95" t="s">
        <v>126</v>
      </c>
      <c r="F3" s="330"/>
      <c r="G3" s="330"/>
      <c r="H3" s="330"/>
    </row>
    <row r="4" spans="2:15" ht="24" customHeight="1">
      <c r="E4" s="95" t="s">
        <v>128</v>
      </c>
      <c r="F4" s="331"/>
      <c r="G4" s="331"/>
      <c r="H4" s="331"/>
    </row>
    <row r="5" spans="2:15" ht="24" customHeight="1">
      <c r="E5" s="95" t="s">
        <v>127</v>
      </c>
      <c r="F5" s="331"/>
      <c r="G5" s="331"/>
      <c r="H5" s="331"/>
    </row>
    <row r="6" spans="2:15" ht="24" customHeight="1">
      <c r="E6" s="95" t="s">
        <v>227</v>
      </c>
      <c r="F6" s="48"/>
      <c r="G6" s="49" t="s">
        <v>228</v>
      </c>
      <c r="H6" s="48"/>
    </row>
    <row r="7" spans="2:15" ht="6.75" customHeight="1" thickBot="1">
      <c r="F7" s="95"/>
    </row>
    <row r="8" spans="2:15" ht="26.25" customHeight="1" thickTop="1">
      <c r="B8" s="187" t="s">
        <v>245</v>
      </c>
      <c r="C8" s="187"/>
      <c r="D8" s="187"/>
      <c r="E8" s="187"/>
      <c r="F8" s="96"/>
      <c r="G8" s="96"/>
      <c r="H8" s="188"/>
    </row>
    <row r="9" spans="2:15" ht="20.25" customHeight="1" thickBot="1">
      <c r="H9" s="189" t="s">
        <v>246</v>
      </c>
    </row>
    <row r="10" spans="2:15" s="195" customFormat="1" ht="38.25" customHeight="1">
      <c r="B10" s="190" t="s">
        <v>247</v>
      </c>
      <c r="C10" s="191" t="s">
        <v>153</v>
      </c>
      <c r="D10" s="192" t="s">
        <v>154</v>
      </c>
      <c r="E10" s="193" t="s">
        <v>192</v>
      </c>
      <c r="F10" s="193" t="s">
        <v>183</v>
      </c>
      <c r="G10" s="193" t="s">
        <v>190</v>
      </c>
      <c r="H10" s="194" t="s">
        <v>221</v>
      </c>
      <c r="J10" s="402" t="s">
        <v>330</v>
      </c>
      <c r="K10" s="402"/>
      <c r="L10" s="402"/>
      <c r="M10" s="402"/>
      <c r="N10" s="402"/>
      <c r="O10" s="402"/>
    </row>
    <row r="11" spans="2:15" s="138" customFormat="1" ht="14.25" customHeight="1" thickBot="1">
      <c r="B11" s="196"/>
      <c r="C11" s="197" t="s">
        <v>134</v>
      </c>
      <c r="D11" s="198" t="s">
        <v>184</v>
      </c>
      <c r="E11" s="199" t="s">
        <v>184</v>
      </c>
      <c r="F11" s="199" t="s">
        <v>185</v>
      </c>
      <c r="G11" s="199" t="s">
        <v>184</v>
      </c>
      <c r="H11" s="200" t="s">
        <v>185</v>
      </c>
      <c r="J11" s="402"/>
      <c r="K11" s="402"/>
      <c r="L11" s="402"/>
      <c r="M11" s="402"/>
      <c r="N11" s="402"/>
      <c r="O11" s="402"/>
    </row>
    <row r="12" spans="2:15" s="203" customFormat="1" ht="24" customHeight="1">
      <c r="B12" s="201">
        <v>1</v>
      </c>
      <c r="C12" s="202" t="s">
        <v>2</v>
      </c>
      <c r="D12" s="50"/>
      <c r="E12" s="51"/>
      <c r="F12" s="52" t="e">
        <f t="shared" ref="F12:F17" si="0">E12/D12*100</f>
        <v>#DIV/0!</v>
      </c>
      <c r="G12" s="52">
        <f>(D12-E12)*H12/100</f>
        <v>0</v>
      </c>
      <c r="H12" s="53"/>
      <c r="J12" s="402"/>
      <c r="K12" s="402"/>
      <c r="L12" s="402"/>
      <c r="M12" s="402"/>
      <c r="N12" s="402"/>
      <c r="O12" s="402"/>
    </row>
    <row r="13" spans="2:15" s="203" customFormat="1" ht="24" customHeight="1">
      <c r="B13" s="204">
        <v>2</v>
      </c>
      <c r="C13" s="205" t="s">
        <v>4</v>
      </c>
      <c r="D13" s="54"/>
      <c r="E13" s="55"/>
      <c r="F13" s="56" t="e">
        <f t="shared" si="0"/>
        <v>#DIV/0!</v>
      </c>
      <c r="G13" s="56">
        <f t="shared" ref="G13:G19" si="1">(D13-E13)*H13/100</f>
        <v>0</v>
      </c>
      <c r="H13" s="57"/>
      <c r="J13" s="402"/>
      <c r="K13" s="402"/>
      <c r="L13" s="402"/>
      <c r="M13" s="402"/>
      <c r="N13" s="402"/>
      <c r="O13" s="402"/>
    </row>
    <row r="14" spans="2:15" s="203" customFormat="1" ht="24" customHeight="1">
      <c r="B14" s="204">
        <v>3</v>
      </c>
      <c r="C14" s="205" t="s">
        <v>5</v>
      </c>
      <c r="D14" s="54"/>
      <c r="E14" s="55"/>
      <c r="F14" s="56" t="e">
        <f t="shared" si="0"/>
        <v>#DIV/0!</v>
      </c>
      <c r="G14" s="56">
        <f t="shared" si="1"/>
        <v>0</v>
      </c>
      <c r="H14" s="57"/>
    </row>
    <row r="15" spans="2:15" s="203" customFormat="1" ht="25.5" customHeight="1">
      <c r="B15" s="204">
        <v>4</v>
      </c>
      <c r="C15" s="205" t="s">
        <v>152</v>
      </c>
      <c r="D15" s="54"/>
      <c r="E15" s="55"/>
      <c r="F15" s="56" t="e">
        <f t="shared" si="0"/>
        <v>#DIV/0!</v>
      </c>
      <c r="G15" s="56">
        <f t="shared" si="1"/>
        <v>0</v>
      </c>
      <c r="H15" s="57"/>
    </row>
    <row r="16" spans="2:15" s="203" customFormat="1" ht="25.5" customHeight="1">
      <c r="B16" s="204">
        <v>5</v>
      </c>
      <c r="C16" s="205" t="s">
        <v>150</v>
      </c>
      <c r="D16" s="54"/>
      <c r="E16" s="55"/>
      <c r="F16" s="56" t="e">
        <f t="shared" si="0"/>
        <v>#DIV/0!</v>
      </c>
      <c r="G16" s="56">
        <f t="shared" si="1"/>
        <v>0</v>
      </c>
      <c r="H16" s="57"/>
    </row>
    <row r="17" spans="2:9" s="203" customFormat="1" ht="24" customHeight="1">
      <c r="B17" s="204">
        <v>6</v>
      </c>
      <c r="C17" s="205" t="s">
        <v>8</v>
      </c>
      <c r="D17" s="54"/>
      <c r="E17" s="55"/>
      <c r="F17" s="56" t="e">
        <f t="shared" si="0"/>
        <v>#DIV/0!</v>
      </c>
      <c r="G17" s="56">
        <f t="shared" si="1"/>
        <v>0</v>
      </c>
      <c r="H17" s="57"/>
    </row>
    <row r="18" spans="2:9" s="203" customFormat="1" ht="25.5" customHeight="1">
      <c r="B18" s="204">
        <v>7</v>
      </c>
      <c r="C18" s="205" t="s">
        <v>151</v>
      </c>
      <c r="D18" s="54"/>
      <c r="E18" s="55"/>
      <c r="F18" s="56" t="e">
        <f>E18/D18*100</f>
        <v>#DIV/0!</v>
      </c>
      <c r="G18" s="56">
        <f t="shared" si="1"/>
        <v>0</v>
      </c>
      <c r="H18" s="57"/>
    </row>
    <row r="19" spans="2:9" s="203" customFormat="1" ht="24" customHeight="1" thickBot="1">
      <c r="B19" s="206">
        <v>8</v>
      </c>
      <c r="C19" s="207" t="s">
        <v>130</v>
      </c>
      <c r="D19" s="58"/>
      <c r="E19" s="59"/>
      <c r="F19" s="60" t="e">
        <f t="shared" ref="F19" si="2">E19/D19*100</f>
        <v>#DIV/0!</v>
      </c>
      <c r="G19" s="60">
        <f t="shared" si="1"/>
        <v>0</v>
      </c>
      <c r="H19" s="61"/>
    </row>
    <row r="20" spans="2:9" s="203" customFormat="1" ht="24" customHeight="1" thickBot="1">
      <c r="B20" s="208"/>
      <c r="C20" s="209" t="s">
        <v>10</v>
      </c>
      <c r="D20" s="62">
        <f>SUM(D12:D19)</f>
        <v>0</v>
      </c>
      <c r="E20" s="62">
        <f>SUM(E12:E19)</f>
        <v>0</v>
      </c>
      <c r="F20" s="62" t="e">
        <f>E20/D20*100</f>
        <v>#DIV/0!</v>
      </c>
      <c r="G20" s="63">
        <f>SUM(G12:G19)</f>
        <v>0</v>
      </c>
      <c r="H20" s="64" t="e">
        <f>G20/(D20-E20)*100</f>
        <v>#DIV/0!</v>
      </c>
      <c r="I20" s="210"/>
    </row>
    <row r="21" spans="2:9" s="203" customFormat="1" ht="29.25" customHeight="1">
      <c r="B21" s="152"/>
      <c r="C21" s="407" t="s">
        <v>191</v>
      </c>
      <c r="D21" s="408"/>
      <c r="E21" s="408"/>
      <c r="F21" s="408"/>
      <c r="G21" s="408"/>
      <c r="H21" s="408"/>
    </row>
    <row r="22" spans="2:9" s="128" customFormat="1" ht="34.5" customHeight="1">
      <c r="B22" s="211"/>
      <c r="C22" s="409" t="s">
        <v>194</v>
      </c>
      <c r="D22" s="409"/>
      <c r="E22" s="409"/>
      <c r="F22" s="409"/>
      <c r="G22" s="409"/>
      <c r="H22" s="409"/>
    </row>
    <row r="23" spans="2:9" s="128" customFormat="1" ht="33" customHeight="1">
      <c r="B23" s="211"/>
      <c r="C23" s="409" t="s">
        <v>189</v>
      </c>
      <c r="D23" s="410"/>
      <c r="E23" s="410"/>
      <c r="F23" s="410"/>
      <c r="G23" s="410"/>
      <c r="H23" s="410"/>
    </row>
    <row r="24" spans="2:9" s="128" customFormat="1" ht="18.75" customHeight="1">
      <c r="B24" s="211"/>
      <c r="C24" s="403" t="s">
        <v>193</v>
      </c>
      <c r="D24" s="403"/>
      <c r="E24" s="403"/>
      <c r="F24" s="404"/>
      <c r="G24" s="403"/>
      <c r="H24" s="403"/>
    </row>
    <row r="25" spans="2:9">
      <c r="B25" s="211"/>
      <c r="C25" s="211"/>
      <c r="D25" s="211"/>
      <c r="E25" s="107"/>
      <c r="F25" s="107"/>
      <c r="G25" s="107"/>
      <c r="H25" s="107"/>
    </row>
    <row r="26" spans="2:9" ht="14.25" thickBot="1">
      <c r="B26" s="109" t="s">
        <v>133</v>
      </c>
      <c r="C26" s="211"/>
      <c r="D26" s="211"/>
      <c r="E26" s="107"/>
      <c r="F26" s="107"/>
      <c r="G26" s="107"/>
      <c r="H26" s="107"/>
    </row>
    <row r="27" spans="2:9" ht="27" customHeight="1" thickBot="1">
      <c r="B27" s="212" t="s">
        <v>248</v>
      </c>
      <c r="C27" s="213" t="s">
        <v>0</v>
      </c>
      <c r="D27" s="214" t="s">
        <v>131</v>
      </c>
      <c r="E27" s="332" t="s">
        <v>1</v>
      </c>
      <c r="F27" s="405"/>
      <c r="G27" s="405"/>
      <c r="H27" s="406"/>
    </row>
    <row r="28" spans="2:9" ht="15.75" customHeight="1">
      <c r="B28" s="215">
        <v>1</v>
      </c>
      <c r="C28" s="216" t="s">
        <v>2</v>
      </c>
      <c r="D28" s="217" t="s">
        <v>3</v>
      </c>
      <c r="E28" s="399" t="s">
        <v>165</v>
      </c>
      <c r="F28" s="400"/>
      <c r="G28" s="400"/>
      <c r="H28" s="401"/>
    </row>
    <row r="29" spans="2:9" ht="27.75" customHeight="1">
      <c r="B29" s="218">
        <v>2</v>
      </c>
      <c r="C29" s="219" t="s">
        <v>4</v>
      </c>
      <c r="D29" s="220" t="s">
        <v>3</v>
      </c>
      <c r="E29" s="390" t="s">
        <v>164</v>
      </c>
      <c r="F29" s="391"/>
      <c r="G29" s="391"/>
      <c r="H29" s="392"/>
    </row>
    <row r="30" spans="2:9" ht="15.75" customHeight="1">
      <c r="B30" s="221">
        <v>3</v>
      </c>
      <c r="C30" s="222" t="s">
        <v>5</v>
      </c>
      <c r="D30" s="223" t="s">
        <v>5</v>
      </c>
      <c r="E30" s="393" t="s">
        <v>166</v>
      </c>
      <c r="F30" s="394"/>
      <c r="G30" s="394"/>
      <c r="H30" s="395"/>
    </row>
    <row r="31" spans="2:9" ht="29.25" customHeight="1">
      <c r="B31" s="221">
        <v>4</v>
      </c>
      <c r="C31" s="222" t="s">
        <v>152</v>
      </c>
      <c r="D31" s="223" t="s">
        <v>6</v>
      </c>
      <c r="E31" s="393" t="s">
        <v>167</v>
      </c>
      <c r="F31" s="394"/>
      <c r="G31" s="394"/>
      <c r="H31" s="395"/>
    </row>
    <row r="32" spans="2:9" ht="25.5" customHeight="1">
      <c r="B32" s="218">
        <v>5</v>
      </c>
      <c r="C32" s="219" t="s">
        <v>150</v>
      </c>
      <c r="D32" s="220" t="s">
        <v>7</v>
      </c>
      <c r="E32" s="390" t="s">
        <v>168</v>
      </c>
      <c r="F32" s="391"/>
      <c r="G32" s="391"/>
      <c r="H32" s="392"/>
    </row>
    <row r="33" spans="2:8" ht="15.75" customHeight="1">
      <c r="B33" s="218">
        <v>6</v>
      </c>
      <c r="C33" s="219" t="s">
        <v>8</v>
      </c>
      <c r="D33" s="220" t="s">
        <v>9</v>
      </c>
      <c r="E33" s="390" t="s">
        <v>169</v>
      </c>
      <c r="F33" s="391"/>
      <c r="G33" s="391"/>
      <c r="H33" s="392"/>
    </row>
    <row r="34" spans="2:8" ht="25.5" customHeight="1">
      <c r="B34" s="221">
        <v>7</v>
      </c>
      <c r="C34" s="222" t="s">
        <v>151</v>
      </c>
      <c r="D34" s="223" t="s">
        <v>132</v>
      </c>
      <c r="E34" s="393" t="s">
        <v>30</v>
      </c>
      <c r="F34" s="394"/>
      <c r="G34" s="394"/>
      <c r="H34" s="395"/>
    </row>
    <row r="35" spans="2:8" ht="26.25" customHeight="1" thickBot="1">
      <c r="B35" s="224">
        <v>8</v>
      </c>
      <c r="C35" s="225" t="s">
        <v>130</v>
      </c>
      <c r="D35" s="223" t="s">
        <v>270</v>
      </c>
      <c r="E35" s="396" t="s">
        <v>170</v>
      </c>
      <c r="F35" s="397"/>
      <c r="G35" s="397"/>
      <c r="H35" s="398"/>
    </row>
    <row r="36" spans="2:8">
      <c r="B36" s="211"/>
      <c r="C36" s="211"/>
      <c r="D36" s="211"/>
      <c r="E36" s="107"/>
      <c r="F36" s="107"/>
      <c r="G36" s="107"/>
      <c r="H36" s="107"/>
    </row>
    <row r="37" spans="2:8">
      <c r="B37" s="211"/>
      <c r="C37" s="211"/>
      <c r="D37" s="211"/>
      <c r="E37" s="107"/>
      <c r="G37" s="107"/>
      <c r="H37" s="107"/>
    </row>
    <row r="38" spans="2:8">
      <c r="B38" s="211"/>
      <c r="C38" s="211"/>
      <c r="D38" s="211"/>
      <c r="E38" s="107"/>
      <c r="F38" s="107"/>
      <c r="G38" s="107"/>
      <c r="H38" s="107"/>
    </row>
  </sheetData>
  <mergeCells count="17">
    <mergeCell ref="J10:O13"/>
    <mergeCell ref="C24:H24"/>
    <mergeCell ref="E27:H27"/>
    <mergeCell ref="F3:H3"/>
    <mergeCell ref="F4:H4"/>
    <mergeCell ref="F5:H5"/>
    <mergeCell ref="C21:H21"/>
    <mergeCell ref="C22:H22"/>
    <mergeCell ref="C23:H23"/>
    <mergeCell ref="E32:H32"/>
    <mergeCell ref="E33:H33"/>
    <mergeCell ref="E34:H34"/>
    <mergeCell ref="E35:H35"/>
    <mergeCell ref="E28:H28"/>
    <mergeCell ref="E29:H29"/>
    <mergeCell ref="E30:H30"/>
    <mergeCell ref="E31:H31"/>
  </mergeCells>
  <phoneticPr fontId="3"/>
  <pageMargins left="0.78740157480314965" right="0.39370078740157483" top="0.39370078740157483" bottom="0.39370078740157483" header="0.19685039370078741" footer="0.51181102362204722"/>
  <pageSetup paperSize="9" scale="6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5496E4-2D1A-49FC-8A19-C9CB1E8E850A}">
  <sheetPr>
    <pageSetUpPr fitToPage="1"/>
  </sheetPr>
  <dimension ref="A1:R544"/>
  <sheetViews>
    <sheetView tabSelected="1" topLeftCell="A14" zoomScaleNormal="100" workbookViewId="0">
      <selection activeCell="B31" sqref="B31"/>
    </sheetView>
    <sheetView workbookViewId="1">
      <selection activeCell="E554" sqref="E554"/>
    </sheetView>
  </sheetViews>
  <sheetFormatPr defaultRowHeight="13.5"/>
  <cols>
    <col min="1" max="1" width="4.75" customWidth="1"/>
    <col min="2" max="2" width="6.75" customWidth="1"/>
    <col min="3" max="3" width="11.875" customWidth="1"/>
    <col min="4" max="4" width="54.875" customWidth="1"/>
    <col min="5" max="5" width="18.5" customWidth="1"/>
  </cols>
  <sheetData>
    <row r="1" spans="1:18" s="107" customFormat="1" ht="12">
      <c r="A1" s="98"/>
      <c r="B1" s="83"/>
      <c r="C1" s="228"/>
      <c r="D1" s="228"/>
      <c r="E1" s="228"/>
      <c r="F1" s="229"/>
      <c r="G1" s="230"/>
      <c r="H1" s="230"/>
      <c r="I1" s="230"/>
      <c r="J1" s="230"/>
      <c r="K1" s="230"/>
      <c r="L1" s="229" t="s">
        <v>29</v>
      </c>
    </row>
    <row r="2" spans="1:18" s="107" customFormat="1" ht="12">
      <c r="A2" s="98"/>
      <c r="B2" s="83"/>
      <c r="C2" s="228"/>
      <c r="D2" s="228"/>
      <c r="E2" s="228"/>
      <c r="F2" s="231" t="s">
        <v>174</v>
      </c>
      <c r="G2" s="232" t="s">
        <v>335</v>
      </c>
      <c r="H2" s="233"/>
      <c r="I2" s="232"/>
      <c r="J2" s="233"/>
      <c r="K2" s="233"/>
      <c r="L2" s="233"/>
      <c r="N2" s="234"/>
      <c r="O2" s="109" t="s">
        <v>324</v>
      </c>
      <c r="P2" s="109"/>
      <c r="Q2" s="109"/>
      <c r="R2" s="109"/>
    </row>
    <row r="3" spans="1:18" s="107" customFormat="1" ht="12">
      <c r="A3" s="98"/>
      <c r="B3" s="83"/>
      <c r="C3" s="228"/>
      <c r="D3" s="228"/>
      <c r="E3" s="228"/>
      <c r="F3" s="231" t="s">
        <v>126</v>
      </c>
      <c r="G3" s="235"/>
      <c r="H3" s="236"/>
      <c r="I3" s="236"/>
      <c r="J3" s="236"/>
      <c r="K3" s="236"/>
      <c r="L3" s="236"/>
    </row>
    <row r="4" spans="1:18" s="107" customFormat="1" ht="12">
      <c r="A4" s="98"/>
      <c r="B4" s="83"/>
      <c r="C4" s="228"/>
      <c r="D4" s="228"/>
      <c r="E4" s="228"/>
      <c r="F4" s="231" t="s">
        <v>175</v>
      </c>
      <c r="G4" s="237" t="s">
        <v>301</v>
      </c>
      <c r="H4" s="237"/>
      <c r="I4" s="237"/>
      <c r="J4" s="237"/>
      <c r="K4" s="237"/>
      <c r="L4" s="237"/>
    </row>
    <row r="5" spans="1:18" s="107" customFormat="1" ht="12">
      <c r="A5" s="98"/>
      <c r="B5" s="83"/>
      <c r="C5" s="228"/>
      <c r="D5" s="228"/>
      <c r="E5" s="228"/>
      <c r="F5" s="231" t="s">
        <v>176</v>
      </c>
      <c r="G5" s="238"/>
      <c r="H5" s="237"/>
      <c r="I5" s="237"/>
      <c r="J5" s="237"/>
      <c r="K5" s="237"/>
      <c r="L5" s="237"/>
    </row>
    <row r="6" spans="1:18" s="107" customFormat="1" ht="12">
      <c r="A6" s="98"/>
      <c r="B6" s="83"/>
      <c r="C6" s="228"/>
      <c r="D6" s="228"/>
      <c r="E6" s="228"/>
      <c r="F6" s="231" t="s">
        <v>227</v>
      </c>
      <c r="G6" s="236"/>
      <c r="H6" s="236"/>
      <c r="I6" s="236"/>
      <c r="J6" s="239" t="s">
        <v>228</v>
      </c>
      <c r="K6" s="236"/>
      <c r="L6" s="236"/>
    </row>
    <row r="7" spans="1:18" s="107" customFormat="1" ht="12.75" thickBot="1">
      <c r="A7" s="83"/>
      <c r="B7" s="228"/>
      <c r="C7" s="228"/>
      <c r="D7" s="228"/>
      <c r="E7" s="228"/>
      <c r="F7" s="230"/>
      <c r="G7" s="230"/>
      <c r="H7" s="230"/>
      <c r="I7" s="230"/>
      <c r="J7" s="231"/>
      <c r="K7" s="240"/>
      <c r="L7" s="230"/>
    </row>
    <row r="8" spans="1:18" s="107" customFormat="1" ht="12.75" thickTop="1">
      <c r="A8" s="241" t="s">
        <v>229</v>
      </c>
      <c r="B8" s="241"/>
      <c r="C8" s="242"/>
      <c r="D8" s="242"/>
      <c r="E8" s="242"/>
      <c r="F8" s="243"/>
      <c r="G8" s="243"/>
      <c r="H8" s="243"/>
      <c r="I8" s="243"/>
      <c r="J8" s="243"/>
      <c r="K8" s="243"/>
      <c r="L8" s="243"/>
    </row>
    <row r="9" spans="1:18" s="107" customFormat="1" ht="12">
      <c r="A9" s="228" t="s">
        <v>1946</v>
      </c>
      <c r="B9" s="228"/>
      <c r="C9" s="228"/>
      <c r="E9" s="228"/>
      <c r="F9" s="230"/>
      <c r="G9" s="230"/>
      <c r="H9" s="230"/>
      <c r="I9" s="230"/>
      <c r="J9" s="244"/>
      <c r="K9" s="230"/>
      <c r="L9" s="230"/>
    </row>
    <row r="10" spans="1:18" s="107" customFormat="1" ht="12">
      <c r="A10" s="228" t="s">
        <v>1947</v>
      </c>
      <c r="B10" s="228"/>
      <c r="C10" s="245"/>
      <c r="E10" s="245"/>
      <c r="F10" s="246"/>
      <c r="G10" s="246"/>
      <c r="H10" s="246"/>
      <c r="I10" s="230"/>
      <c r="J10" s="244"/>
      <c r="K10" s="230"/>
      <c r="L10" s="230"/>
    </row>
    <row r="11" spans="1:18" s="107" customFormat="1" ht="12">
      <c r="A11" s="228" t="s">
        <v>1962</v>
      </c>
      <c r="B11" s="228"/>
      <c r="C11" s="228"/>
      <c r="E11" s="228"/>
      <c r="F11" s="230"/>
      <c r="G11" s="230"/>
      <c r="H11" s="230"/>
      <c r="I11" s="230"/>
      <c r="J11" s="244"/>
      <c r="K11" s="230"/>
      <c r="L11" s="230"/>
    </row>
    <row r="12" spans="1:18" s="107" customFormat="1" ht="12">
      <c r="A12" s="303" t="s">
        <v>1948</v>
      </c>
      <c r="B12" s="228"/>
      <c r="C12" s="228"/>
      <c r="E12" s="228"/>
      <c r="F12" s="230"/>
      <c r="G12" s="230"/>
      <c r="H12" s="230"/>
      <c r="I12" s="230"/>
      <c r="J12" s="244"/>
      <c r="K12" s="230"/>
      <c r="L12" s="230"/>
    </row>
    <row r="13" spans="1:18" s="107" customFormat="1" ht="12">
      <c r="A13" s="98"/>
      <c r="B13" s="247"/>
      <c r="C13" s="228"/>
      <c r="D13" s="248"/>
      <c r="E13" s="248"/>
      <c r="F13" s="249"/>
      <c r="G13" s="249"/>
      <c r="H13" s="249"/>
      <c r="I13" s="249"/>
      <c r="J13" s="249"/>
      <c r="K13" s="249"/>
      <c r="L13" s="249"/>
    </row>
    <row r="14" spans="1:18" s="107" customFormat="1" ht="12">
      <c r="A14" s="98"/>
      <c r="B14" s="83"/>
      <c r="C14" s="228"/>
      <c r="D14" s="228"/>
      <c r="E14" s="228"/>
      <c r="F14" s="230"/>
      <c r="G14" s="230"/>
      <c r="H14" s="230"/>
      <c r="I14" s="230"/>
      <c r="J14" s="230"/>
      <c r="K14" s="230"/>
      <c r="L14" s="230"/>
    </row>
    <row r="15" spans="1:18" s="107" customFormat="1" ht="12.75" thickBot="1">
      <c r="A15" s="98"/>
      <c r="B15" s="83"/>
      <c r="C15" s="250" t="s">
        <v>336</v>
      </c>
      <c r="D15" s="228"/>
      <c r="E15" s="228"/>
      <c r="F15" s="251"/>
      <c r="G15" s="230"/>
      <c r="H15" s="230"/>
      <c r="I15" s="230"/>
      <c r="J15" s="230"/>
      <c r="K15" s="240"/>
      <c r="L15" s="230"/>
    </row>
    <row r="16" spans="1:18" s="107" customFormat="1" ht="13.5" customHeight="1" thickBot="1">
      <c r="A16" s="420" t="s">
        <v>337</v>
      </c>
      <c r="B16" s="423" t="s">
        <v>1960</v>
      </c>
      <c r="C16" s="426" t="s">
        <v>1961</v>
      </c>
      <c r="D16" s="429" t="s">
        <v>186</v>
      </c>
      <c r="E16" s="430"/>
      <c r="F16" s="280" t="s">
        <v>184</v>
      </c>
      <c r="G16" s="414" t="s">
        <v>282</v>
      </c>
      <c r="H16" s="415"/>
      <c r="I16" s="415"/>
      <c r="J16" s="415"/>
      <c r="K16" s="415"/>
      <c r="L16" s="416"/>
    </row>
    <row r="17" spans="1:12" s="107" customFormat="1" ht="13.5" customHeight="1">
      <c r="A17" s="421"/>
      <c r="B17" s="424"/>
      <c r="C17" s="427"/>
      <c r="D17" s="431" t="s">
        <v>302</v>
      </c>
      <c r="E17" s="434" t="s">
        <v>1336</v>
      </c>
      <c r="F17" s="285" t="s">
        <v>334</v>
      </c>
      <c r="G17" s="417" t="s">
        <v>305</v>
      </c>
      <c r="H17" s="417"/>
      <c r="I17" s="417"/>
      <c r="J17" s="417"/>
      <c r="K17" s="418" t="s">
        <v>304</v>
      </c>
      <c r="L17" s="419"/>
    </row>
    <row r="18" spans="1:12" s="107" customFormat="1" ht="13.5" customHeight="1">
      <c r="A18" s="421"/>
      <c r="B18" s="424"/>
      <c r="C18" s="427"/>
      <c r="D18" s="432"/>
      <c r="E18" s="435"/>
      <c r="F18" s="123"/>
      <c r="G18" s="124" t="s">
        <v>148</v>
      </c>
      <c r="H18" s="125" t="s">
        <v>283</v>
      </c>
      <c r="I18" s="125" t="s">
        <v>284</v>
      </c>
      <c r="J18" s="126" t="s">
        <v>285</v>
      </c>
      <c r="K18" s="316" t="s">
        <v>286</v>
      </c>
      <c r="L18" s="127" t="s">
        <v>283</v>
      </c>
    </row>
    <row r="19" spans="1:12" s="107" customFormat="1" ht="36.75" thickBot="1">
      <c r="A19" s="422"/>
      <c r="B19" s="425"/>
      <c r="C19" s="428"/>
      <c r="D19" s="433"/>
      <c r="E19" s="436"/>
      <c r="F19" s="286" t="s">
        <v>306</v>
      </c>
      <c r="G19" s="252" t="s">
        <v>287</v>
      </c>
      <c r="H19" s="253" t="s">
        <v>288</v>
      </c>
      <c r="I19" s="253" t="s">
        <v>289</v>
      </c>
      <c r="J19" s="312" t="s">
        <v>290</v>
      </c>
      <c r="K19" s="317" t="s">
        <v>291</v>
      </c>
      <c r="L19" s="254" t="s">
        <v>292</v>
      </c>
    </row>
    <row r="20" spans="1:12" ht="16.5">
      <c r="A20" s="281">
        <v>1</v>
      </c>
      <c r="B20" s="279" t="s">
        <v>338</v>
      </c>
      <c r="C20" s="282"/>
      <c r="D20" s="281" t="s">
        <v>40</v>
      </c>
      <c r="E20" s="282"/>
      <c r="F20" s="287"/>
      <c r="G20" s="255"/>
      <c r="H20" s="256"/>
      <c r="I20" s="256"/>
      <c r="J20" s="313"/>
      <c r="K20" s="318"/>
      <c r="L20" s="257"/>
    </row>
    <row r="21" spans="1:12" ht="16.5">
      <c r="A21" s="277">
        <v>2</v>
      </c>
      <c r="B21" s="270" t="s">
        <v>339</v>
      </c>
      <c r="C21" s="299" t="s">
        <v>1938</v>
      </c>
      <c r="D21" s="277" t="s">
        <v>41</v>
      </c>
      <c r="E21" s="283"/>
      <c r="F21" s="288"/>
      <c r="G21" s="284"/>
      <c r="H21" s="271"/>
      <c r="I21" s="271"/>
      <c r="J21" s="314"/>
      <c r="K21" s="319"/>
      <c r="L21" s="272"/>
    </row>
    <row r="22" spans="1:12" ht="16.5">
      <c r="A22" s="277">
        <v>3</v>
      </c>
      <c r="B22" s="270" t="s">
        <v>340</v>
      </c>
      <c r="C22" s="283" t="s">
        <v>42</v>
      </c>
      <c r="D22" s="277" t="s">
        <v>43</v>
      </c>
      <c r="E22" s="283"/>
      <c r="F22" s="288"/>
      <c r="G22" s="284"/>
      <c r="H22" s="271"/>
      <c r="I22" s="271"/>
      <c r="J22" s="314"/>
      <c r="K22" s="319"/>
      <c r="L22" s="272"/>
    </row>
    <row r="23" spans="1:12" ht="16.5">
      <c r="A23" s="277">
        <v>4</v>
      </c>
      <c r="B23" s="270" t="s">
        <v>341</v>
      </c>
      <c r="C23" s="283"/>
      <c r="D23" s="277" t="s">
        <v>863</v>
      </c>
      <c r="E23" s="283"/>
      <c r="F23" s="288"/>
      <c r="G23" s="284"/>
      <c r="H23" s="271"/>
      <c r="I23" s="271"/>
      <c r="J23" s="314"/>
      <c r="K23" s="319"/>
      <c r="L23" s="272"/>
    </row>
    <row r="24" spans="1:12" ht="16.5">
      <c r="A24" s="277">
        <v>5</v>
      </c>
      <c r="B24" s="270" t="s">
        <v>454</v>
      </c>
      <c r="C24" s="283" t="s">
        <v>1555</v>
      </c>
      <c r="D24" s="277" t="s">
        <v>864</v>
      </c>
      <c r="E24" s="283"/>
      <c r="F24" s="288"/>
      <c r="G24" s="284"/>
      <c r="H24" s="271"/>
      <c r="I24" s="271"/>
      <c r="J24" s="314"/>
      <c r="K24" s="319"/>
      <c r="L24" s="272"/>
    </row>
    <row r="25" spans="1:12" ht="16.5">
      <c r="A25" s="277">
        <v>7</v>
      </c>
      <c r="B25" s="270" t="s">
        <v>343</v>
      </c>
      <c r="C25" s="283" t="s">
        <v>1556</v>
      </c>
      <c r="D25" s="277" t="s">
        <v>342</v>
      </c>
      <c r="E25" s="283"/>
      <c r="F25" s="288"/>
      <c r="G25" s="284"/>
      <c r="H25" s="271"/>
      <c r="I25" s="271"/>
      <c r="J25" s="314"/>
      <c r="K25" s="319"/>
      <c r="L25" s="272"/>
    </row>
    <row r="26" spans="1:12" ht="16.5">
      <c r="A26" s="277">
        <v>8</v>
      </c>
      <c r="B26" s="270" t="s">
        <v>344</v>
      </c>
      <c r="C26" s="283" t="s">
        <v>44</v>
      </c>
      <c r="D26" s="277" t="s">
        <v>45</v>
      </c>
      <c r="E26" s="283"/>
      <c r="F26" s="288"/>
      <c r="G26" s="284"/>
      <c r="H26" s="271"/>
      <c r="I26" s="271"/>
      <c r="J26" s="314"/>
      <c r="K26" s="319"/>
      <c r="L26" s="272"/>
    </row>
    <row r="27" spans="1:12" ht="16.5">
      <c r="A27" s="277">
        <v>9</v>
      </c>
      <c r="B27" s="270" t="s">
        <v>345</v>
      </c>
      <c r="C27" s="283" t="s">
        <v>46</v>
      </c>
      <c r="D27" s="277" t="s">
        <v>47</v>
      </c>
      <c r="E27" s="283"/>
      <c r="F27" s="288"/>
      <c r="G27" s="284"/>
      <c r="H27" s="271"/>
      <c r="I27" s="271"/>
      <c r="J27" s="314"/>
      <c r="K27" s="319"/>
      <c r="L27" s="272"/>
    </row>
    <row r="28" spans="1:12" ht="16.5">
      <c r="A28" s="277">
        <v>10</v>
      </c>
      <c r="B28" s="270" t="s">
        <v>455</v>
      </c>
      <c r="C28" s="283" t="s">
        <v>1557</v>
      </c>
      <c r="D28" s="277" t="s">
        <v>865</v>
      </c>
      <c r="E28" s="283"/>
      <c r="F28" s="288"/>
      <c r="G28" s="284"/>
      <c r="H28" s="271"/>
      <c r="I28" s="271"/>
      <c r="J28" s="314"/>
      <c r="K28" s="319"/>
      <c r="L28" s="272"/>
    </row>
    <row r="29" spans="1:12" ht="16.5">
      <c r="A29" s="277">
        <v>12</v>
      </c>
      <c r="B29" s="270" t="s">
        <v>456</v>
      </c>
      <c r="C29" s="283" t="s">
        <v>1558</v>
      </c>
      <c r="D29" s="277" t="s">
        <v>866</v>
      </c>
      <c r="E29" s="283"/>
      <c r="F29" s="288"/>
      <c r="G29" s="284"/>
      <c r="H29" s="271"/>
      <c r="I29" s="271"/>
      <c r="J29" s="314"/>
      <c r="K29" s="319"/>
      <c r="L29" s="272"/>
    </row>
    <row r="30" spans="1:12" ht="16.5">
      <c r="A30" s="277">
        <v>14</v>
      </c>
      <c r="B30" s="270" t="s">
        <v>457</v>
      </c>
      <c r="C30" s="283" t="s">
        <v>1559</v>
      </c>
      <c r="D30" s="277" t="s">
        <v>867</v>
      </c>
      <c r="E30" s="283"/>
      <c r="F30" s="288"/>
      <c r="G30" s="284"/>
      <c r="H30" s="271"/>
      <c r="I30" s="271"/>
      <c r="J30" s="314"/>
      <c r="K30" s="319"/>
      <c r="L30" s="272"/>
    </row>
    <row r="31" spans="1:12" ht="16.5">
      <c r="A31" s="277">
        <v>15</v>
      </c>
      <c r="B31" s="270" t="s">
        <v>458</v>
      </c>
      <c r="C31" s="283" t="s">
        <v>1560</v>
      </c>
      <c r="D31" s="277" t="s">
        <v>868</v>
      </c>
      <c r="E31" s="283"/>
      <c r="F31" s="288"/>
      <c r="G31" s="284"/>
      <c r="H31" s="271"/>
      <c r="I31" s="271"/>
      <c r="J31" s="314"/>
      <c r="K31" s="319"/>
      <c r="L31" s="272"/>
    </row>
    <row r="32" spans="1:12" ht="16.5">
      <c r="A32" s="277">
        <v>18</v>
      </c>
      <c r="B32" s="270" t="s">
        <v>459</v>
      </c>
      <c r="C32" s="283" t="s">
        <v>1561</v>
      </c>
      <c r="D32" s="277" t="s">
        <v>869</v>
      </c>
      <c r="E32" s="283"/>
      <c r="F32" s="288"/>
      <c r="G32" s="284"/>
      <c r="H32" s="271"/>
      <c r="I32" s="271"/>
      <c r="J32" s="314"/>
      <c r="K32" s="319"/>
      <c r="L32" s="272"/>
    </row>
    <row r="33" spans="1:12" ht="16.5">
      <c r="A33" s="277">
        <v>20</v>
      </c>
      <c r="B33" s="270" t="s">
        <v>346</v>
      </c>
      <c r="C33" s="283" t="s">
        <v>48</v>
      </c>
      <c r="D33" s="277" t="s">
        <v>870</v>
      </c>
      <c r="E33" s="283"/>
      <c r="F33" s="288"/>
      <c r="G33" s="284"/>
      <c r="H33" s="271"/>
      <c r="I33" s="271"/>
      <c r="J33" s="314"/>
      <c r="K33" s="319"/>
      <c r="L33" s="272"/>
    </row>
    <row r="34" spans="1:12" ht="16.5">
      <c r="A34" s="277">
        <v>21</v>
      </c>
      <c r="B34" s="270" t="s">
        <v>460</v>
      </c>
      <c r="C34" s="283" t="s">
        <v>1562</v>
      </c>
      <c r="D34" s="277" t="s">
        <v>871</v>
      </c>
      <c r="E34" s="283" t="s">
        <v>1337</v>
      </c>
      <c r="F34" s="288"/>
      <c r="G34" s="284"/>
      <c r="H34" s="271"/>
      <c r="I34" s="271"/>
      <c r="J34" s="314"/>
      <c r="K34" s="319"/>
      <c r="L34" s="272"/>
    </row>
    <row r="35" spans="1:12" ht="49.5">
      <c r="A35" s="277">
        <v>22</v>
      </c>
      <c r="B35" s="270" t="s">
        <v>461</v>
      </c>
      <c r="C35" s="283" t="s">
        <v>1563</v>
      </c>
      <c r="D35" s="277" t="s">
        <v>872</v>
      </c>
      <c r="E35" s="283" t="s">
        <v>1338</v>
      </c>
      <c r="F35" s="288"/>
      <c r="G35" s="284"/>
      <c r="H35" s="271"/>
      <c r="I35" s="271"/>
      <c r="J35" s="314"/>
      <c r="K35" s="319"/>
      <c r="L35" s="272"/>
    </row>
    <row r="36" spans="1:12" ht="16.5">
      <c r="A36" s="277">
        <v>23</v>
      </c>
      <c r="B36" s="270" t="s">
        <v>462</v>
      </c>
      <c r="C36" s="283" t="s">
        <v>1564</v>
      </c>
      <c r="D36" s="277" t="s">
        <v>873</v>
      </c>
      <c r="E36" s="283"/>
      <c r="F36" s="288"/>
      <c r="G36" s="284"/>
      <c r="H36" s="271"/>
      <c r="I36" s="271"/>
      <c r="J36" s="314"/>
      <c r="K36" s="319"/>
      <c r="L36" s="272"/>
    </row>
    <row r="37" spans="1:12" ht="33">
      <c r="A37" s="277">
        <v>25</v>
      </c>
      <c r="B37" s="270" t="s">
        <v>463</v>
      </c>
      <c r="C37" s="283" t="s">
        <v>1565</v>
      </c>
      <c r="D37" s="277" t="s">
        <v>874</v>
      </c>
      <c r="E37" s="283" t="s">
        <v>1339</v>
      </c>
      <c r="F37" s="288"/>
      <c r="G37" s="284"/>
      <c r="H37" s="271"/>
      <c r="I37" s="271"/>
      <c r="J37" s="314"/>
      <c r="K37" s="319"/>
      <c r="L37" s="272"/>
    </row>
    <row r="38" spans="1:12" ht="33">
      <c r="A38" s="277">
        <v>27</v>
      </c>
      <c r="B38" s="270" t="s">
        <v>464</v>
      </c>
      <c r="C38" s="283" t="s">
        <v>1566</v>
      </c>
      <c r="D38" s="277" t="s">
        <v>875</v>
      </c>
      <c r="E38" s="283" t="s">
        <v>1340</v>
      </c>
      <c r="F38" s="288"/>
      <c r="G38" s="284"/>
      <c r="H38" s="271"/>
      <c r="I38" s="271"/>
      <c r="J38" s="314"/>
      <c r="K38" s="319"/>
      <c r="L38" s="272"/>
    </row>
    <row r="39" spans="1:12" ht="16.5">
      <c r="A39" s="277">
        <v>28</v>
      </c>
      <c r="B39" s="270" t="s">
        <v>465</v>
      </c>
      <c r="C39" s="283" t="s">
        <v>1567</v>
      </c>
      <c r="D39" s="277" t="s">
        <v>876</v>
      </c>
      <c r="E39" s="283"/>
      <c r="F39" s="288"/>
      <c r="G39" s="284"/>
      <c r="H39" s="271"/>
      <c r="I39" s="271"/>
      <c r="J39" s="314"/>
      <c r="K39" s="319"/>
      <c r="L39" s="272"/>
    </row>
    <row r="40" spans="1:12" ht="16.5">
      <c r="A40" s="277">
        <v>29</v>
      </c>
      <c r="B40" s="270" t="s">
        <v>347</v>
      </c>
      <c r="C40" s="283" t="s">
        <v>49</v>
      </c>
      <c r="D40" s="277" t="s">
        <v>877</v>
      </c>
      <c r="E40" s="283"/>
      <c r="F40" s="288"/>
      <c r="G40" s="284"/>
      <c r="H40" s="271"/>
      <c r="I40" s="271"/>
      <c r="J40" s="314"/>
      <c r="K40" s="319"/>
      <c r="L40" s="272"/>
    </row>
    <row r="41" spans="1:12" ht="33">
      <c r="A41" s="277">
        <v>30</v>
      </c>
      <c r="B41" s="270" t="s">
        <v>348</v>
      </c>
      <c r="C41" s="283"/>
      <c r="D41" s="277" t="s">
        <v>878</v>
      </c>
      <c r="E41" s="283"/>
      <c r="F41" s="288"/>
      <c r="G41" s="284"/>
      <c r="H41" s="271"/>
      <c r="I41" s="271"/>
      <c r="J41" s="314"/>
      <c r="K41" s="319"/>
      <c r="L41" s="272"/>
    </row>
    <row r="42" spans="1:12" ht="16.5">
      <c r="A42" s="277">
        <v>31</v>
      </c>
      <c r="B42" s="270" t="s">
        <v>349</v>
      </c>
      <c r="C42" s="283"/>
      <c r="D42" s="277" t="s">
        <v>50</v>
      </c>
      <c r="E42" s="283"/>
      <c r="F42" s="288"/>
      <c r="G42" s="284"/>
      <c r="H42" s="271"/>
      <c r="I42" s="271"/>
      <c r="J42" s="314"/>
      <c r="K42" s="319"/>
      <c r="L42" s="272"/>
    </row>
    <row r="43" spans="1:12" ht="16.5">
      <c r="A43" s="277">
        <v>32</v>
      </c>
      <c r="B43" s="270" t="s">
        <v>466</v>
      </c>
      <c r="C43" s="283" t="s">
        <v>1568</v>
      </c>
      <c r="D43" s="277" t="s">
        <v>879</v>
      </c>
      <c r="E43" s="283"/>
      <c r="F43" s="288"/>
      <c r="G43" s="284"/>
      <c r="H43" s="271"/>
      <c r="I43" s="271"/>
      <c r="J43" s="314"/>
      <c r="K43" s="319"/>
      <c r="L43" s="272"/>
    </row>
    <row r="44" spans="1:12" ht="16.5">
      <c r="A44" s="277">
        <v>33</v>
      </c>
      <c r="B44" s="270" t="s">
        <v>350</v>
      </c>
      <c r="C44" s="283" t="s">
        <v>51</v>
      </c>
      <c r="D44" s="277" t="s">
        <v>52</v>
      </c>
      <c r="E44" s="283"/>
      <c r="F44" s="288"/>
      <c r="G44" s="284"/>
      <c r="H44" s="271"/>
      <c r="I44" s="271"/>
      <c r="J44" s="314"/>
      <c r="K44" s="319"/>
      <c r="L44" s="272"/>
    </row>
    <row r="45" spans="1:12" ht="33">
      <c r="A45" s="277">
        <v>34</v>
      </c>
      <c r="B45" s="270" t="s">
        <v>351</v>
      </c>
      <c r="C45" s="283" t="s">
        <v>53</v>
      </c>
      <c r="D45" s="277" t="s">
        <v>880</v>
      </c>
      <c r="E45" s="283"/>
      <c r="F45" s="288"/>
      <c r="G45" s="284"/>
      <c r="H45" s="271"/>
      <c r="I45" s="271"/>
      <c r="J45" s="314"/>
      <c r="K45" s="319"/>
      <c r="L45" s="272"/>
    </row>
    <row r="46" spans="1:12" ht="16.5">
      <c r="A46" s="277">
        <v>36</v>
      </c>
      <c r="B46" s="270" t="s">
        <v>467</v>
      </c>
      <c r="C46" s="283" t="s">
        <v>1937</v>
      </c>
      <c r="D46" s="277" t="s">
        <v>881</v>
      </c>
      <c r="E46" s="283"/>
      <c r="F46" s="288"/>
      <c r="G46" s="284"/>
      <c r="H46" s="271"/>
      <c r="I46" s="271"/>
      <c r="J46" s="314"/>
      <c r="K46" s="319"/>
      <c r="L46" s="272"/>
    </row>
    <row r="47" spans="1:12" ht="16.5">
      <c r="A47" s="277">
        <v>37</v>
      </c>
      <c r="B47" s="270" t="s">
        <v>352</v>
      </c>
      <c r="C47" s="299" t="s">
        <v>1936</v>
      </c>
      <c r="D47" s="277" t="s">
        <v>882</v>
      </c>
      <c r="E47" s="283" t="s">
        <v>1341</v>
      </c>
      <c r="F47" s="288"/>
      <c r="G47" s="284"/>
      <c r="H47" s="271"/>
      <c r="I47" s="271"/>
      <c r="J47" s="314"/>
      <c r="K47" s="319"/>
      <c r="L47" s="272"/>
    </row>
    <row r="48" spans="1:12" ht="33">
      <c r="A48" s="277">
        <v>40</v>
      </c>
      <c r="B48" s="270" t="s">
        <v>468</v>
      </c>
      <c r="C48" s="283" t="s">
        <v>1569</v>
      </c>
      <c r="D48" s="277" t="s">
        <v>883</v>
      </c>
      <c r="E48" s="283" t="s">
        <v>1342</v>
      </c>
      <c r="F48" s="288"/>
      <c r="G48" s="284"/>
      <c r="H48" s="271"/>
      <c r="I48" s="271"/>
      <c r="J48" s="314"/>
      <c r="K48" s="319"/>
      <c r="L48" s="272"/>
    </row>
    <row r="49" spans="1:12" ht="16.5">
      <c r="A49" s="277">
        <v>41</v>
      </c>
      <c r="B49" s="270" t="s">
        <v>469</v>
      </c>
      <c r="C49" s="283" t="s">
        <v>1570</v>
      </c>
      <c r="D49" s="277" t="s">
        <v>884</v>
      </c>
      <c r="E49" s="283" t="s">
        <v>1343</v>
      </c>
      <c r="F49" s="288"/>
      <c r="G49" s="284"/>
      <c r="H49" s="271"/>
      <c r="I49" s="271"/>
      <c r="J49" s="314"/>
      <c r="K49" s="319"/>
      <c r="L49" s="272"/>
    </row>
    <row r="50" spans="1:12" ht="16.5">
      <c r="A50" s="277">
        <v>44</v>
      </c>
      <c r="B50" s="270" t="s">
        <v>470</v>
      </c>
      <c r="C50" s="283"/>
      <c r="D50" s="277" t="s">
        <v>885</v>
      </c>
      <c r="E50" s="283"/>
      <c r="F50" s="288"/>
      <c r="G50" s="284"/>
      <c r="H50" s="271"/>
      <c r="I50" s="271"/>
      <c r="J50" s="314"/>
      <c r="K50" s="319"/>
      <c r="L50" s="272"/>
    </row>
    <row r="51" spans="1:12" ht="33">
      <c r="A51" s="277">
        <v>46</v>
      </c>
      <c r="B51" s="270" t="s">
        <v>471</v>
      </c>
      <c r="C51" s="283" t="s">
        <v>1571</v>
      </c>
      <c r="D51" s="277" t="s">
        <v>886</v>
      </c>
      <c r="E51" s="283" t="s">
        <v>1344</v>
      </c>
      <c r="F51" s="288"/>
      <c r="G51" s="284"/>
      <c r="H51" s="271"/>
      <c r="I51" s="271"/>
      <c r="J51" s="314"/>
      <c r="K51" s="319"/>
      <c r="L51" s="272"/>
    </row>
    <row r="52" spans="1:12" ht="33">
      <c r="A52" s="277">
        <v>47</v>
      </c>
      <c r="B52" s="270" t="s">
        <v>472</v>
      </c>
      <c r="C52" s="283" t="s">
        <v>1572</v>
      </c>
      <c r="D52" s="277" t="s">
        <v>887</v>
      </c>
      <c r="E52" s="283" t="s">
        <v>1345</v>
      </c>
      <c r="F52" s="288"/>
      <c r="G52" s="284"/>
      <c r="H52" s="271"/>
      <c r="I52" s="271"/>
      <c r="J52" s="314"/>
      <c r="K52" s="319"/>
      <c r="L52" s="272"/>
    </row>
    <row r="53" spans="1:12" ht="16.5">
      <c r="A53" s="277">
        <v>48</v>
      </c>
      <c r="B53" s="270" t="s">
        <v>473</v>
      </c>
      <c r="C53" s="283" t="s">
        <v>1573</v>
      </c>
      <c r="D53" s="277" t="s">
        <v>888</v>
      </c>
      <c r="E53" s="283" t="s">
        <v>1346</v>
      </c>
      <c r="F53" s="288"/>
      <c r="G53" s="284"/>
      <c r="H53" s="271"/>
      <c r="I53" s="271"/>
      <c r="J53" s="314"/>
      <c r="K53" s="319"/>
      <c r="L53" s="272"/>
    </row>
    <row r="54" spans="1:12" ht="16.5">
      <c r="A54" s="277">
        <v>49</v>
      </c>
      <c r="B54" s="270" t="s">
        <v>474</v>
      </c>
      <c r="C54" s="283" t="s">
        <v>1574</v>
      </c>
      <c r="D54" s="277" t="s">
        <v>889</v>
      </c>
      <c r="E54" s="283" t="s">
        <v>1347</v>
      </c>
      <c r="F54" s="288"/>
      <c r="G54" s="284"/>
      <c r="H54" s="271"/>
      <c r="I54" s="271"/>
      <c r="J54" s="314"/>
      <c r="K54" s="319"/>
      <c r="L54" s="272"/>
    </row>
    <row r="55" spans="1:12" ht="16.5">
      <c r="A55" s="277">
        <v>50</v>
      </c>
      <c r="B55" s="270" t="s">
        <v>475</v>
      </c>
      <c r="C55" s="283" t="s">
        <v>1575</v>
      </c>
      <c r="D55" s="277" t="s">
        <v>890</v>
      </c>
      <c r="E55" s="283" t="s">
        <v>1348</v>
      </c>
      <c r="F55" s="288"/>
      <c r="G55" s="284"/>
      <c r="H55" s="271"/>
      <c r="I55" s="271"/>
      <c r="J55" s="314"/>
      <c r="K55" s="319"/>
      <c r="L55" s="272"/>
    </row>
    <row r="56" spans="1:12" ht="49.5">
      <c r="A56" s="277">
        <v>52</v>
      </c>
      <c r="B56" s="270" t="s">
        <v>476</v>
      </c>
      <c r="C56" s="283" t="s">
        <v>1576</v>
      </c>
      <c r="D56" s="277" t="s">
        <v>891</v>
      </c>
      <c r="E56" s="283" t="s">
        <v>1349</v>
      </c>
      <c r="F56" s="288"/>
      <c r="G56" s="284"/>
      <c r="H56" s="271"/>
      <c r="I56" s="271"/>
      <c r="J56" s="314"/>
      <c r="K56" s="319"/>
      <c r="L56" s="272"/>
    </row>
    <row r="57" spans="1:12" ht="16.5">
      <c r="A57" s="277">
        <v>53</v>
      </c>
      <c r="B57" s="270" t="s">
        <v>353</v>
      </c>
      <c r="C57" s="283" t="s">
        <v>54</v>
      </c>
      <c r="D57" s="277" t="s">
        <v>55</v>
      </c>
      <c r="E57" s="283"/>
      <c r="F57" s="288"/>
      <c r="G57" s="284"/>
      <c r="H57" s="271"/>
      <c r="I57" s="271"/>
      <c r="J57" s="314"/>
      <c r="K57" s="319"/>
      <c r="L57" s="272"/>
    </row>
    <row r="58" spans="1:12" ht="33">
      <c r="A58" s="277">
        <v>54</v>
      </c>
      <c r="B58" s="270" t="s">
        <v>477</v>
      </c>
      <c r="C58" s="283" t="s">
        <v>1577</v>
      </c>
      <c r="D58" s="277" t="s">
        <v>892</v>
      </c>
      <c r="E58" s="283" t="s">
        <v>1350</v>
      </c>
      <c r="F58" s="288"/>
      <c r="G58" s="284"/>
      <c r="H58" s="271"/>
      <c r="I58" s="271"/>
      <c r="J58" s="314"/>
      <c r="K58" s="319"/>
      <c r="L58" s="272"/>
    </row>
    <row r="59" spans="1:12" ht="16.5">
      <c r="A59" s="277">
        <v>56</v>
      </c>
      <c r="B59" s="270" t="s">
        <v>478</v>
      </c>
      <c r="C59" s="283" t="s">
        <v>1578</v>
      </c>
      <c r="D59" s="277" t="s">
        <v>893</v>
      </c>
      <c r="E59" s="283"/>
      <c r="F59" s="288"/>
      <c r="G59" s="284"/>
      <c r="H59" s="271"/>
      <c r="I59" s="271"/>
      <c r="J59" s="314"/>
      <c r="K59" s="319"/>
      <c r="L59" s="272"/>
    </row>
    <row r="60" spans="1:12" ht="16.5">
      <c r="A60" s="277">
        <v>57</v>
      </c>
      <c r="B60" s="270" t="s">
        <v>354</v>
      </c>
      <c r="C60" s="283" t="s">
        <v>56</v>
      </c>
      <c r="D60" s="277" t="s">
        <v>894</v>
      </c>
      <c r="E60" s="283"/>
      <c r="F60" s="288"/>
      <c r="G60" s="284"/>
      <c r="H60" s="271"/>
      <c r="I60" s="271"/>
      <c r="J60" s="314"/>
      <c r="K60" s="319"/>
      <c r="L60" s="272"/>
    </row>
    <row r="61" spans="1:12" ht="16.5">
      <c r="A61" s="277">
        <v>58</v>
      </c>
      <c r="B61" s="270" t="s">
        <v>355</v>
      </c>
      <c r="C61" s="283" t="s">
        <v>57</v>
      </c>
      <c r="D61" s="277" t="s">
        <v>895</v>
      </c>
      <c r="E61" s="283"/>
      <c r="F61" s="288"/>
      <c r="G61" s="284"/>
      <c r="H61" s="271"/>
      <c r="I61" s="271"/>
      <c r="J61" s="314"/>
      <c r="K61" s="319"/>
      <c r="L61" s="272"/>
    </row>
    <row r="62" spans="1:12" ht="16.5">
      <c r="A62" s="277">
        <v>59</v>
      </c>
      <c r="B62" s="270" t="s">
        <v>479</v>
      </c>
      <c r="C62" s="283" t="s">
        <v>1579</v>
      </c>
      <c r="D62" s="277" t="s">
        <v>896</v>
      </c>
      <c r="E62" s="283"/>
      <c r="F62" s="288"/>
      <c r="G62" s="284"/>
      <c r="H62" s="271"/>
      <c r="I62" s="271"/>
      <c r="J62" s="314"/>
      <c r="K62" s="319"/>
      <c r="L62" s="272"/>
    </row>
    <row r="63" spans="1:12" ht="16.5">
      <c r="A63" s="277">
        <v>61</v>
      </c>
      <c r="B63" s="270" t="s">
        <v>480</v>
      </c>
      <c r="C63" s="283" t="s">
        <v>1580</v>
      </c>
      <c r="D63" s="277" t="s">
        <v>897</v>
      </c>
      <c r="E63" s="283" t="s">
        <v>1351</v>
      </c>
      <c r="F63" s="288"/>
      <c r="G63" s="284"/>
      <c r="H63" s="271"/>
      <c r="I63" s="271"/>
      <c r="J63" s="314"/>
      <c r="K63" s="319"/>
      <c r="L63" s="272"/>
    </row>
    <row r="64" spans="1:12" ht="33">
      <c r="A64" s="277">
        <v>62</v>
      </c>
      <c r="B64" s="270" t="s">
        <v>481</v>
      </c>
      <c r="C64" s="299" t="s">
        <v>1939</v>
      </c>
      <c r="D64" s="277" t="s">
        <v>898</v>
      </c>
      <c r="E64" s="283" t="s">
        <v>1352</v>
      </c>
      <c r="F64" s="288"/>
      <c r="G64" s="284"/>
      <c r="H64" s="271"/>
      <c r="I64" s="271"/>
      <c r="J64" s="314"/>
      <c r="K64" s="319"/>
      <c r="L64" s="272"/>
    </row>
    <row r="65" spans="1:12" ht="33">
      <c r="A65" s="277">
        <v>63</v>
      </c>
      <c r="B65" s="270" t="s">
        <v>482</v>
      </c>
      <c r="C65" s="283" t="s">
        <v>1581</v>
      </c>
      <c r="D65" s="277" t="s">
        <v>899</v>
      </c>
      <c r="E65" s="283" t="s">
        <v>1353</v>
      </c>
      <c r="F65" s="288"/>
      <c r="G65" s="284"/>
      <c r="H65" s="271"/>
      <c r="I65" s="271"/>
      <c r="J65" s="314"/>
      <c r="K65" s="319"/>
      <c r="L65" s="272"/>
    </row>
    <row r="66" spans="1:12" ht="33">
      <c r="A66" s="277">
        <v>64</v>
      </c>
      <c r="B66" s="270" t="s">
        <v>483</v>
      </c>
      <c r="C66" s="283" t="s">
        <v>1582</v>
      </c>
      <c r="D66" s="277" t="s">
        <v>900</v>
      </c>
      <c r="E66" s="283" t="s">
        <v>1354</v>
      </c>
      <c r="F66" s="288"/>
      <c r="G66" s="284"/>
      <c r="H66" s="271"/>
      <c r="I66" s="271"/>
      <c r="J66" s="314"/>
      <c r="K66" s="319"/>
      <c r="L66" s="272"/>
    </row>
    <row r="67" spans="1:12" ht="16.5">
      <c r="A67" s="277">
        <v>65</v>
      </c>
      <c r="B67" s="270" t="s">
        <v>484</v>
      </c>
      <c r="C67" s="283" t="s">
        <v>1583</v>
      </c>
      <c r="D67" s="277" t="s">
        <v>901</v>
      </c>
      <c r="E67" s="283"/>
      <c r="F67" s="288"/>
      <c r="G67" s="284"/>
      <c r="H67" s="271"/>
      <c r="I67" s="271"/>
      <c r="J67" s="314"/>
      <c r="K67" s="319"/>
      <c r="L67" s="272"/>
    </row>
    <row r="68" spans="1:12" ht="16.5">
      <c r="A68" s="277">
        <v>66</v>
      </c>
      <c r="B68" s="270" t="s">
        <v>485</v>
      </c>
      <c r="C68" s="283" t="s">
        <v>1584</v>
      </c>
      <c r="D68" s="277" t="s">
        <v>902</v>
      </c>
      <c r="E68" s="283"/>
      <c r="F68" s="288"/>
      <c r="G68" s="284"/>
      <c r="H68" s="271"/>
      <c r="I68" s="271"/>
      <c r="J68" s="314"/>
      <c r="K68" s="319"/>
      <c r="L68" s="272"/>
    </row>
    <row r="69" spans="1:12" ht="16.5">
      <c r="A69" s="277">
        <v>68</v>
      </c>
      <c r="B69" s="270" t="s">
        <v>486</v>
      </c>
      <c r="C69" s="283" t="s">
        <v>1585</v>
      </c>
      <c r="D69" s="277" t="s">
        <v>903</v>
      </c>
      <c r="E69" s="283" t="s">
        <v>1355</v>
      </c>
      <c r="F69" s="288"/>
      <c r="G69" s="284"/>
      <c r="H69" s="271"/>
      <c r="I69" s="271"/>
      <c r="J69" s="314"/>
      <c r="K69" s="319"/>
      <c r="L69" s="272"/>
    </row>
    <row r="70" spans="1:12" ht="33">
      <c r="A70" s="277">
        <v>72</v>
      </c>
      <c r="B70" s="270" t="s">
        <v>487</v>
      </c>
      <c r="C70" s="283" t="s">
        <v>1586</v>
      </c>
      <c r="D70" s="277" t="s">
        <v>904</v>
      </c>
      <c r="E70" s="283"/>
      <c r="F70" s="288"/>
      <c r="G70" s="284"/>
      <c r="H70" s="271"/>
      <c r="I70" s="271"/>
      <c r="J70" s="314"/>
      <c r="K70" s="319"/>
      <c r="L70" s="272"/>
    </row>
    <row r="71" spans="1:12" ht="16.5">
      <c r="A71" s="277">
        <v>73</v>
      </c>
      <c r="B71" s="270" t="s">
        <v>357</v>
      </c>
      <c r="C71" s="283" t="s">
        <v>58</v>
      </c>
      <c r="D71" s="277" t="s">
        <v>905</v>
      </c>
      <c r="E71" s="283"/>
      <c r="F71" s="288"/>
      <c r="G71" s="284"/>
      <c r="H71" s="271"/>
      <c r="I71" s="271"/>
      <c r="J71" s="314"/>
      <c r="K71" s="319"/>
      <c r="L71" s="272"/>
    </row>
    <row r="72" spans="1:12" ht="16.5">
      <c r="A72" s="277">
        <v>74</v>
      </c>
      <c r="B72" s="270" t="s">
        <v>356</v>
      </c>
      <c r="C72" s="283" t="s">
        <v>309</v>
      </c>
      <c r="D72" s="277" t="s">
        <v>358</v>
      </c>
      <c r="E72" s="283"/>
      <c r="F72" s="288"/>
      <c r="G72" s="284"/>
      <c r="H72" s="271"/>
      <c r="I72" s="271"/>
      <c r="J72" s="314"/>
      <c r="K72" s="319"/>
      <c r="L72" s="272"/>
    </row>
    <row r="73" spans="1:12" ht="16.5">
      <c r="A73" s="277">
        <v>75</v>
      </c>
      <c r="B73" s="270" t="s">
        <v>488</v>
      </c>
      <c r="C73" s="283"/>
      <c r="D73" s="277" t="s">
        <v>906</v>
      </c>
      <c r="E73" s="283"/>
      <c r="F73" s="288"/>
      <c r="G73" s="284"/>
      <c r="H73" s="271"/>
      <c r="I73" s="271"/>
      <c r="J73" s="314"/>
      <c r="K73" s="319"/>
      <c r="L73" s="272"/>
    </row>
    <row r="74" spans="1:12" ht="16.5">
      <c r="A74" s="277">
        <v>78</v>
      </c>
      <c r="B74" s="270" t="s">
        <v>489</v>
      </c>
      <c r="C74" s="283" t="s">
        <v>1587</v>
      </c>
      <c r="D74" s="277" t="s">
        <v>907</v>
      </c>
      <c r="E74" s="283"/>
      <c r="F74" s="288"/>
      <c r="G74" s="284"/>
      <c r="H74" s="271"/>
      <c r="I74" s="271"/>
      <c r="J74" s="314"/>
      <c r="K74" s="319"/>
      <c r="L74" s="272"/>
    </row>
    <row r="75" spans="1:12" ht="16.5">
      <c r="A75" s="277">
        <v>79</v>
      </c>
      <c r="B75" s="270" t="s">
        <v>490</v>
      </c>
      <c r="C75" s="283" t="s">
        <v>1588</v>
      </c>
      <c r="D75" s="277" t="s">
        <v>908</v>
      </c>
      <c r="E75" s="283"/>
      <c r="F75" s="288"/>
      <c r="G75" s="284"/>
      <c r="H75" s="271"/>
      <c r="I75" s="271"/>
      <c r="J75" s="314"/>
      <c r="K75" s="319"/>
      <c r="L75" s="272"/>
    </row>
    <row r="76" spans="1:12" ht="16.5">
      <c r="A76" s="277">
        <v>80</v>
      </c>
      <c r="B76" s="270" t="s">
        <v>359</v>
      </c>
      <c r="C76" s="283" t="s">
        <v>59</v>
      </c>
      <c r="D76" s="277" t="s">
        <v>60</v>
      </c>
      <c r="E76" s="283"/>
      <c r="F76" s="288"/>
      <c r="G76" s="284"/>
      <c r="H76" s="271"/>
      <c r="I76" s="271"/>
      <c r="J76" s="314"/>
      <c r="K76" s="319"/>
      <c r="L76" s="272"/>
    </row>
    <row r="77" spans="1:12" ht="16.5">
      <c r="A77" s="277">
        <v>81</v>
      </c>
      <c r="B77" s="270" t="s">
        <v>491</v>
      </c>
      <c r="C77" s="283" t="s">
        <v>1589</v>
      </c>
      <c r="D77" s="277" t="s">
        <v>909</v>
      </c>
      <c r="E77" s="283"/>
      <c r="F77" s="288"/>
      <c r="G77" s="284"/>
      <c r="H77" s="271"/>
      <c r="I77" s="271"/>
      <c r="J77" s="314"/>
      <c r="K77" s="319"/>
      <c r="L77" s="272"/>
    </row>
    <row r="78" spans="1:12" ht="16.5">
      <c r="A78" s="277">
        <v>82</v>
      </c>
      <c r="B78" s="270" t="s">
        <v>360</v>
      </c>
      <c r="C78" s="283"/>
      <c r="D78" s="277" t="s">
        <v>61</v>
      </c>
      <c r="E78" s="283"/>
      <c r="F78" s="288"/>
      <c r="G78" s="284"/>
      <c r="H78" s="271"/>
      <c r="I78" s="271"/>
      <c r="J78" s="314"/>
      <c r="K78" s="319"/>
      <c r="L78" s="272"/>
    </row>
    <row r="79" spans="1:12" ht="16.5">
      <c r="A79" s="277">
        <v>83</v>
      </c>
      <c r="B79" s="270" t="s">
        <v>361</v>
      </c>
      <c r="C79" s="283" t="s">
        <v>1590</v>
      </c>
      <c r="D79" s="277" t="s">
        <v>910</v>
      </c>
      <c r="E79" s="283"/>
      <c r="F79" s="288"/>
      <c r="G79" s="284"/>
      <c r="H79" s="271"/>
      <c r="I79" s="271"/>
      <c r="J79" s="314"/>
      <c r="K79" s="319"/>
      <c r="L79" s="272"/>
    </row>
    <row r="80" spans="1:12" ht="16.5">
      <c r="A80" s="277">
        <v>84</v>
      </c>
      <c r="B80" s="270" t="s">
        <v>492</v>
      </c>
      <c r="C80" s="283" t="s">
        <v>1591</v>
      </c>
      <c r="D80" s="277" t="s">
        <v>911</v>
      </c>
      <c r="E80" s="283"/>
      <c r="F80" s="288"/>
      <c r="G80" s="284"/>
      <c r="H80" s="271"/>
      <c r="I80" s="271"/>
      <c r="J80" s="314"/>
      <c r="K80" s="319"/>
      <c r="L80" s="272"/>
    </row>
    <row r="81" spans="1:12" ht="16.5">
      <c r="A81" s="277">
        <v>85</v>
      </c>
      <c r="B81" s="270" t="s">
        <v>362</v>
      </c>
      <c r="C81" s="283" t="s">
        <v>310</v>
      </c>
      <c r="D81" s="277" t="s">
        <v>311</v>
      </c>
      <c r="E81" s="283"/>
      <c r="F81" s="288"/>
      <c r="G81" s="284"/>
      <c r="H81" s="271"/>
      <c r="I81" s="271"/>
      <c r="J81" s="314"/>
      <c r="K81" s="319"/>
      <c r="L81" s="272"/>
    </row>
    <row r="82" spans="1:12" ht="16.5">
      <c r="A82" s="277">
        <v>86</v>
      </c>
      <c r="B82" s="270" t="s">
        <v>363</v>
      </c>
      <c r="C82" s="283" t="s">
        <v>62</v>
      </c>
      <c r="D82" s="277" t="s">
        <v>912</v>
      </c>
      <c r="E82" s="283"/>
      <c r="F82" s="288"/>
      <c r="G82" s="284"/>
      <c r="H82" s="271"/>
      <c r="I82" s="271"/>
      <c r="J82" s="314"/>
      <c r="K82" s="319"/>
      <c r="L82" s="272"/>
    </row>
    <row r="83" spans="1:12" ht="16.5">
      <c r="A83" s="277">
        <v>87</v>
      </c>
      <c r="B83" s="270" t="s">
        <v>364</v>
      </c>
      <c r="C83" s="283"/>
      <c r="D83" s="277" t="s">
        <v>365</v>
      </c>
      <c r="E83" s="283"/>
      <c r="F83" s="288"/>
      <c r="G83" s="284"/>
      <c r="H83" s="271"/>
      <c r="I83" s="271"/>
      <c r="J83" s="314"/>
      <c r="K83" s="319"/>
      <c r="L83" s="272"/>
    </row>
    <row r="84" spans="1:12" ht="16.5">
      <c r="A84" s="277">
        <v>88</v>
      </c>
      <c r="B84" s="270" t="s">
        <v>368</v>
      </c>
      <c r="C84" s="283"/>
      <c r="D84" s="277" t="s">
        <v>366</v>
      </c>
      <c r="E84" s="283"/>
      <c r="F84" s="288"/>
      <c r="G84" s="284"/>
      <c r="H84" s="271"/>
      <c r="I84" s="271"/>
      <c r="J84" s="314"/>
      <c r="K84" s="319"/>
      <c r="L84" s="272"/>
    </row>
    <row r="85" spans="1:12" ht="66">
      <c r="A85" s="277">
        <v>89</v>
      </c>
      <c r="B85" s="270" t="s">
        <v>493</v>
      </c>
      <c r="C85" s="283" t="s">
        <v>1592</v>
      </c>
      <c r="D85" s="277" t="s">
        <v>913</v>
      </c>
      <c r="E85" s="283"/>
      <c r="F85" s="288"/>
      <c r="G85" s="284"/>
      <c r="H85" s="271"/>
      <c r="I85" s="271"/>
      <c r="J85" s="314"/>
      <c r="K85" s="319"/>
      <c r="L85" s="272"/>
    </row>
    <row r="86" spans="1:12" ht="33">
      <c r="A86" s="277">
        <v>90</v>
      </c>
      <c r="B86" s="270" t="s">
        <v>494</v>
      </c>
      <c r="C86" s="283" t="s">
        <v>1593</v>
      </c>
      <c r="D86" s="277" t="s">
        <v>914</v>
      </c>
      <c r="E86" s="283" t="s">
        <v>1356</v>
      </c>
      <c r="F86" s="288"/>
      <c r="G86" s="284"/>
      <c r="H86" s="271"/>
      <c r="I86" s="271"/>
      <c r="J86" s="314"/>
      <c r="K86" s="319"/>
      <c r="L86" s="272"/>
    </row>
    <row r="87" spans="1:12" ht="33">
      <c r="A87" s="277">
        <v>91</v>
      </c>
      <c r="B87" s="270" t="s">
        <v>495</v>
      </c>
      <c r="C87" s="283" t="s">
        <v>1594</v>
      </c>
      <c r="D87" s="277" t="s">
        <v>915</v>
      </c>
      <c r="E87" s="283" t="s">
        <v>1357</v>
      </c>
      <c r="F87" s="288"/>
      <c r="G87" s="284"/>
      <c r="H87" s="271"/>
      <c r="I87" s="271"/>
      <c r="J87" s="314"/>
      <c r="K87" s="319"/>
      <c r="L87" s="272"/>
    </row>
    <row r="88" spans="1:12" ht="33">
      <c r="A88" s="277">
        <v>92</v>
      </c>
      <c r="B88" s="270" t="s">
        <v>496</v>
      </c>
      <c r="C88" s="283" t="s">
        <v>1595</v>
      </c>
      <c r="D88" s="277" t="s">
        <v>916</v>
      </c>
      <c r="E88" s="283" t="s">
        <v>1358</v>
      </c>
      <c r="F88" s="288"/>
      <c r="G88" s="284"/>
      <c r="H88" s="271"/>
      <c r="I88" s="271"/>
      <c r="J88" s="314"/>
      <c r="K88" s="319"/>
      <c r="L88" s="272"/>
    </row>
    <row r="89" spans="1:12" ht="33">
      <c r="A89" s="277">
        <v>93</v>
      </c>
      <c r="B89" s="270" t="s">
        <v>497</v>
      </c>
      <c r="C89" s="283" t="s">
        <v>1596</v>
      </c>
      <c r="D89" s="277" t="s">
        <v>917</v>
      </c>
      <c r="E89" s="283" t="s">
        <v>1359</v>
      </c>
      <c r="F89" s="288"/>
      <c r="G89" s="284"/>
      <c r="H89" s="271"/>
      <c r="I89" s="271"/>
      <c r="J89" s="314"/>
      <c r="K89" s="319"/>
      <c r="L89" s="272"/>
    </row>
    <row r="90" spans="1:12" ht="16.5">
      <c r="A90" s="277">
        <v>94</v>
      </c>
      <c r="B90" s="270" t="s">
        <v>367</v>
      </c>
      <c r="C90" s="299" t="s">
        <v>293</v>
      </c>
      <c r="D90" s="277" t="s">
        <v>918</v>
      </c>
      <c r="E90" s="283" t="s">
        <v>1360</v>
      </c>
      <c r="F90" s="288"/>
      <c r="G90" s="284"/>
      <c r="H90" s="271"/>
      <c r="I90" s="271"/>
      <c r="J90" s="314"/>
      <c r="K90" s="319"/>
      <c r="L90" s="272"/>
    </row>
    <row r="91" spans="1:12" ht="49.5">
      <c r="A91" s="277">
        <v>95</v>
      </c>
      <c r="B91" s="270" t="s">
        <v>498</v>
      </c>
      <c r="C91" s="283" t="s">
        <v>1597</v>
      </c>
      <c r="D91" s="277" t="s">
        <v>919</v>
      </c>
      <c r="E91" s="283" t="s">
        <v>1361</v>
      </c>
      <c r="F91" s="288"/>
      <c r="G91" s="284"/>
      <c r="H91" s="271"/>
      <c r="I91" s="271"/>
      <c r="J91" s="314"/>
      <c r="K91" s="319"/>
      <c r="L91" s="272"/>
    </row>
    <row r="92" spans="1:12" ht="49.5">
      <c r="A92" s="277">
        <v>96</v>
      </c>
      <c r="B92" s="270" t="s">
        <v>499</v>
      </c>
      <c r="C92" s="283" t="s">
        <v>1598</v>
      </c>
      <c r="D92" s="277" t="s">
        <v>920</v>
      </c>
      <c r="E92" s="283" t="s">
        <v>1362</v>
      </c>
      <c r="F92" s="288"/>
      <c r="G92" s="284"/>
      <c r="H92" s="271"/>
      <c r="I92" s="271"/>
      <c r="J92" s="314"/>
      <c r="K92" s="319"/>
      <c r="L92" s="272"/>
    </row>
    <row r="93" spans="1:12" ht="16.5">
      <c r="A93" s="277">
        <v>98</v>
      </c>
      <c r="B93" s="270" t="s">
        <v>500</v>
      </c>
      <c r="C93" s="299" t="s">
        <v>1940</v>
      </c>
      <c r="D93" s="277" t="s">
        <v>921</v>
      </c>
      <c r="E93" s="283"/>
      <c r="F93" s="288"/>
      <c r="G93" s="284"/>
      <c r="H93" s="271"/>
      <c r="I93" s="271"/>
      <c r="J93" s="314"/>
      <c r="K93" s="319"/>
      <c r="L93" s="272"/>
    </row>
    <row r="94" spans="1:12" ht="33">
      <c r="A94" s="277">
        <v>100</v>
      </c>
      <c r="B94" s="270" t="s">
        <v>501</v>
      </c>
      <c r="C94" s="283" t="s">
        <v>1599</v>
      </c>
      <c r="D94" s="277" t="s">
        <v>922</v>
      </c>
      <c r="E94" s="283" t="s">
        <v>1363</v>
      </c>
      <c r="F94" s="288"/>
      <c r="G94" s="284"/>
      <c r="H94" s="271"/>
      <c r="I94" s="271"/>
      <c r="J94" s="314"/>
      <c r="K94" s="319"/>
      <c r="L94" s="272"/>
    </row>
    <row r="95" spans="1:12" ht="33">
      <c r="A95" s="277">
        <v>101</v>
      </c>
      <c r="B95" s="270" t="s">
        <v>502</v>
      </c>
      <c r="C95" s="283" t="s">
        <v>1600</v>
      </c>
      <c r="D95" s="277" t="s">
        <v>923</v>
      </c>
      <c r="E95" s="283" t="s">
        <v>1364</v>
      </c>
      <c r="F95" s="288"/>
      <c r="G95" s="284"/>
      <c r="H95" s="271"/>
      <c r="I95" s="271"/>
      <c r="J95" s="314"/>
      <c r="K95" s="319"/>
      <c r="L95" s="272"/>
    </row>
    <row r="96" spans="1:12" ht="16.5">
      <c r="A96" s="277">
        <v>103</v>
      </c>
      <c r="B96" s="270" t="s">
        <v>503</v>
      </c>
      <c r="C96" s="283" t="s">
        <v>1601</v>
      </c>
      <c r="D96" s="277" t="s">
        <v>924</v>
      </c>
      <c r="E96" s="283" t="s">
        <v>1365</v>
      </c>
      <c r="F96" s="288"/>
      <c r="G96" s="284"/>
      <c r="H96" s="271"/>
      <c r="I96" s="271"/>
      <c r="J96" s="314"/>
      <c r="K96" s="319"/>
      <c r="L96" s="272"/>
    </row>
    <row r="97" spans="1:12" ht="16.5">
      <c r="A97" s="277">
        <v>104</v>
      </c>
      <c r="B97" s="270" t="s">
        <v>504</v>
      </c>
      <c r="C97" s="283" t="s">
        <v>1602</v>
      </c>
      <c r="D97" s="277" t="s">
        <v>925</v>
      </c>
      <c r="E97" s="283" t="s">
        <v>1366</v>
      </c>
      <c r="F97" s="288"/>
      <c r="G97" s="284"/>
      <c r="H97" s="271"/>
      <c r="I97" s="271"/>
      <c r="J97" s="314"/>
      <c r="K97" s="319"/>
      <c r="L97" s="272"/>
    </row>
    <row r="98" spans="1:12" ht="16.5">
      <c r="A98" s="277">
        <v>105</v>
      </c>
      <c r="B98" s="270" t="s">
        <v>505</v>
      </c>
      <c r="C98" s="283" t="s">
        <v>1603</v>
      </c>
      <c r="D98" s="277" t="s">
        <v>926</v>
      </c>
      <c r="E98" s="283" t="s">
        <v>1367</v>
      </c>
      <c r="F98" s="288"/>
      <c r="G98" s="284"/>
      <c r="H98" s="271"/>
      <c r="I98" s="271"/>
      <c r="J98" s="314"/>
      <c r="K98" s="319"/>
      <c r="L98" s="272"/>
    </row>
    <row r="99" spans="1:12" ht="16.5">
      <c r="A99" s="277">
        <v>106</v>
      </c>
      <c r="B99" s="270" t="s">
        <v>506</v>
      </c>
      <c r="C99" s="283"/>
      <c r="D99" s="277" t="s">
        <v>927</v>
      </c>
      <c r="E99" s="283" t="s">
        <v>1368</v>
      </c>
      <c r="F99" s="288"/>
      <c r="G99" s="284"/>
      <c r="H99" s="271"/>
      <c r="I99" s="271"/>
      <c r="J99" s="314"/>
      <c r="K99" s="319"/>
      <c r="L99" s="272"/>
    </row>
    <row r="100" spans="1:12" ht="33">
      <c r="A100" s="277">
        <v>108</v>
      </c>
      <c r="B100" s="270" t="s">
        <v>507</v>
      </c>
      <c r="C100" s="283" t="s">
        <v>1604</v>
      </c>
      <c r="D100" s="277" t="s">
        <v>928</v>
      </c>
      <c r="E100" s="283" t="s">
        <v>1369</v>
      </c>
      <c r="F100" s="288"/>
      <c r="G100" s="284"/>
      <c r="H100" s="271"/>
      <c r="I100" s="271"/>
      <c r="J100" s="314"/>
      <c r="K100" s="319"/>
      <c r="L100" s="272"/>
    </row>
    <row r="101" spans="1:12" ht="16.5">
      <c r="A101" s="277">
        <v>113</v>
      </c>
      <c r="B101" s="270" t="s">
        <v>508</v>
      </c>
      <c r="C101" s="283" t="s">
        <v>1605</v>
      </c>
      <c r="D101" s="277" t="s">
        <v>929</v>
      </c>
      <c r="E101" s="283" t="s">
        <v>1370</v>
      </c>
      <c r="F101" s="288"/>
      <c r="G101" s="284"/>
      <c r="H101" s="271"/>
      <c r="I101" s="271"/>
      <c r="J101" s="314"/>
      <c r="K101" s="319"/>
      <c r="L101" s="272"/>
    </row>
    <row r="102" spans="1:12" ht="33">
      <c r="A102" s="277">
        <v>115</v>
      </c>
      <c r="B102" s="270" t="s">
        <v>509</v>
      </c>
      <c r="C102" s="283" t="s">
        <v>1606</v>
      </c>
      <c r="D102" s="277" t="s">
        <v>930</v>
      </c>
      <c r="E102" s="283" t="s">
        <v>1371</v>
      </c>
      <c r="F102" s="288"/>
      <c r="G102" s="284"/>
      <c r="H102" s="271"/>
      <c r="I102" s="271"/>
      <c r="J102" s="314"/>
      <c r="K102" s="319"/>
      <c r="L102" s="272"/>
    </row>
    <row r="103" spans="1:12" ht="33">
      <c r="A103" s="277">
        <v>117</v>
      </c>
      <c r="B103" s="270" t="s">
        <v>510</v>
      </c>
      <c r="C103" s="283" t="s">
        <v>1607</v>
      </c>
      <c r="D103" s="277" t="s">
        <v>931</v>
      </c>
      <c r="E103" s="283" t="s">
        <v>1372</v>
      </c>
      <c r="F103" s="288"/>
      <c r="G103" s="284"/>
      <c r="H103" s="271"/>
      <c r="I103" s="271"/>
      <c r="J103" s="314"/>
      <c r="K103" s="319"/>
      <c r="L103" s="272"/>
    </row>
    <row r="104" spans="1:12" ht="16.5">
      <c r="A104" s="277">
        <v>121</v>
      </c>
      <c r="B104" s="270" t="s">
        <v>511</v>
      </c>
      <c r="C104" s="283" t="s">
        <v>1608</v>
      </c>
      <c r="D104" s="277" t="s">
        <v>932</v>
      </c>
      <c r="E104" s="283"/>
      <c r="F104" s="288"/>
      <c r="G104" s="284"/>
      <c r="H104" s="271"/>
      <c r="I104" s="271"/>
      <c r="J104" s="314"/>
      <c r="K104" s="319"/>
      <c r="L104" s="272"/>
    </row>
    <row r="105" spans="1:12" ht="16.5">
      <c r="A105" s="277">
        <v>123</v>
      </c>
      <c r="B105" s="270" t="s">
        <v>512</v>
      </c>
      <c r="C105" s="283" t="s">
        <v>1609</v>
      </c>
      <c r="D105" s="277" t="s">
        <v>933</v>
      </c>
      <c r="E105" s="283" t="s">
        <v>1373</v>
      </c>
      <c r="F105" s="288"/>
      <c r="G105" s="284"/>
      <c r="H105" s="271"/>
      <c r="I105" s="271"/>
      <c r="J105" s="314"/>
      <c r="K105" s="319"/>
      <c r="L105" s="272"/>
    </row>
    <row r="106" spans="1:12" ht="33">
      <c r="A106" s="277">
        <v>124</v>
      </c>
      <c r="B106" s="270" t="s">
        <v>513</v>
      </c>
      <c r="C106" s="283" t="s">
        <v>1610</v>
      </c>
      <c r="D106" s="277" t="s">
        <v>934</v>
      </c>
      <c r="E106" s="283" t="s">
        <v>1374</v>
      </c>
      <c r="F106" s="288"/>
      <c r="G106" s="284"/>
      <c r="H106" s="271"/>
      <c r="I106" s="271"/>
      <c r="J106" s="314"/>
      <c r="K106" s="319"/>
      <c r="L106" s="272"/>
    </row>
    <row r="107" spans="1:12" ht="16.5">
      <c r="A107" s="277">
        <v>125</v>
      </c>
      <c r="B107" s="270" t="s">
        <v>514</v>
      </c>
      <c r="C107" s="283" t="s">
        <v>1611</v>
      </c>
      <c r="D107" s="277" t="s">
        <v>935</v>
      </c>
      <c r="E107" s="283"/>
      <c r="F107" s="288"/>
      <c r="G107" s="284"/>
      <c r="H107" s="271"/>
      <c r="I107" s="271"/>
      <c r="J107" s="314"/>
      <c r="K107" s="319"/>
      <c r="L107" s="272"/>
    </row>
    <row r="108" spans="1:12" ht="16.5">
      <c r="A108" s="277">
        <v>126</v>
      </c>
      <c r="B108" s="270" t="s">
        <v>515</v>
      </c>
      <c r="C108" s="283" t="s">
        <v>1612</v>
      </c>
      <c r="D108" s="277" t="s">
        <v>936</v>
      </c>
      <c r="E108" s="283" t="s">
        <v>1375</v>
      </c>
      <c r="F108" s="288"/>
      <c r="G108" s="284"/>
      <c r="H108" s="271"/>
      <c r="I108" s="271"/>
      <c r="J108" s="314"/>
      <c r="K108" s="319"/>
      <c r="L108" s="272"/>
    </row>
    <row r="109" spans="1:12" ht="16.5">
      <c r="A109" s="277">
        <v>127</v>
      </c>
      <c r="B109" s="270" t="s">
        <v>369</v>
      </c>
      <c r="C109" s="283" t="s">
        <v>63</v>
      </c>
      <c r="D109" s="277" t="s">
        <v>64</v>
      </c>
      <c r="E109" s="283"/>
      <c r="F109" s="288"/>
      <c r="G109" s="284"/>
      <c r="H109" s="271"/>
      <c r="I109" s="271"/>
      <c r="J109" s="314"/>
      <c r="K109" s="319"/>
      <c r="L109" s="272"/>
    </row>
    <row r="110" spans="1:12" ht="16.5">
      <c r="A110" s="277">
        <v>128</v>
      </c>
      <c r="B110" s="270" t="s">
        <v>516</v>
      </c>
      <c r="C110" s="283" t="s">
        <v>1613</v>
      </c>
      <c r="D110" s="277" t="s">
        <v>937</v>
      </c>
      <c r="E110" s="283" t="s">
        <v>1376</v>
      </c>
      <c r="F110" s="288"/>
      <c r="G110" s="284"/>
      <c r="H110" s="271"/>
      <c r="I110" s="271"/>
      <c r="J110" s="314"/>
      <c r="K110" s="319"/>
      <c r="L110" s="272"/>
    </row>
    <row r="111" spans="1:12" ht="16.5">
      <c r="A111" s="277">
        <v>132</v>
      </c>
      <c r="B111" s="270" t="s">
        <v>370</v>
      </c>
      <c r="C111" s="283"/>
      <c r="D111" s="277" t="s">
        <v>65</v>
      </c>
      <c r="E111" s="283"/>
      <c r="F111" s="288"/>
      <c r="G111" s="284"/>
      <c r="H111" s="271"/>
      <c r="I111" s="271"/>
      <c r="J111" s="314"/>
      <c r="K111" s="319"/>
      <c r="L111" s="272"/>
    </row>
    <row r="112" spans="1:12" ht="49.5">
      <c r="A112" s="277">
        <v>133</v>
      </c>
      <c r="B112" s="270" t="s">
        <v>371</v>
      </c>
      <c r="C112" s="283" t="s">
        <v>66</v>
      </c>
      <c r="D112" s="277" t="s">
        <v>938</v>
      </c>
      <c r="E112" s="283" t="s">
        <v>1377</v>
      </c>
      <c r="F112" s="288"/>
      <c r="G112" s="284"/>
      <c r="H112" s="271"/>
      <c r="I112" s="271"/>
      <c r="J112" s="314"/>
      <c r="K112" s="319"/>
      <c r="L112" s="272"/>
    </row>
    <row r="113" spans="1:12" ht="16.5">
      <c r="A113" s="277">
        <v>134</v>
      </c>
      <c r="B113" s="270" t="s">
        <v>372</v>
      </c>
      <c r="C113" s="283" t="s">
        <v>67</v>
      </c>
      <c r="D113" s="277" t="s">
        <v>68</v>
      </c>
      <c r="E113" s="283"/>
      <c r="F113" s="288"/>
      <c r="G113" s="284"/>
      <c r="H113" s="271"/>
      <c r="I113" s="271"/>
      <c r="J113" s="314"/>
      <c r="K113" s="319"/>
      <c r="L113" s="272"/>
    </row>
    <row r="114" spans="1:12" ht="49.5">
      <c r="A114" s="277">
        <v>135</v>
      </c>
      <c r="B114" s="270" t="s">
        <v>373</v>
      </c>
      <c r="C114" s="283" t="s">
        <v>69</v>
      </c>
      <c r="D114" s="277" t="s">
        <v>939</v>
      </c>
      <c r="E114" s="283" t="s">
        <v>1378</v>
      </c>
      <c r="F114" s="288"/>
      <c r="G114" s="284"/>
      <c r="H114" s="271"/>
      <c r="I114" s="271"/>
      <c r="J114" s="314"/>
      <c r="K114" s="319"/>
      <c r="L114" s="272"/>
    </row>
    <row r="115" spans="1:12" ht="33">
      <c r="A115" s="277">
        <v>141</v>
      </c>
      <c r="B115" s="270" t="s">
        <v>517</v>
      </c>
      <c r="C115" s="283" t="s">
        <v>1614</v>
      </c>
      <c r="D115" s="277" t="s">
        <v>940</v>
      </c>
      <c r="E115" s="283" t="s">
        <v>1379</v>
      </c>
      <c r="F115" s="288"/>
      <c r="G115" s="284"/>
      <c r="H115" s="271"/>
      <c r="I115" s="271"/>
      <c r="J115" s="314"/>
      <c r="K115" s="319"/>
      <c r="L115" s="272"/>
    </row>
    <row r="116" spans="1:12" ht="16.5">
      <c r="A116" s="277">
        <v>143</v>
      </c>
      <c r="B116" s="270" t="s">
        <v>518</v>
      </c>
      <c r="C116" s="283" t="s">
        <v>1615</v>
      </c>
      <c r="D116" s="277" t="s">
        <v>941</v>
      </c>
      <c r="E116" s="283"/>
      <c r="F116" s="288"/>
      <c r="G116" s="284"/>
      <c r="H116" s="271"/>
      <c r="I116" s="271"/>
      <c r="J116" s="314"/>
      <c r="K116" s="319"/>
      <c r="L116" s="272"/>
    </row>
    <row r="117" spans="1:12" ht="16.5">
      <c r="A117" s="277">
        <v>144</v>
      </c>
      <c r="B117" s="270" t="s">
        <v>519</v>
      </c>
      <c r="C117" s="283"/>
      <c r="D117" s="277" t="s">
        <v>942</v>
      </c>
      <c r="E117" s="283"/>
      <c r="F117" s="288"/>
      <c r="G117" s="284"/>
      <c r="H117" s="271"/>
      <c r="I117" s="271"/>
      <c r="J117" s="314"/>
      <c r="K117" s="319"/>
      <c r="L117" s="272"/>
    </row>
    <row r="118" spans="1:12" ht="33">
      <c r="A118" s="277">
        <v>146</v>
      </c>
      <c r="B118" s="270" t="s">
        <v>520</v>
      </c>
      <c r="C118" s="283" t="s">
        <v>1616</v>
      </c>
      <c r="D118" s="277" t="s">
        <v>943</v>
      </c>
      <c r="E118" s="283" t="s">
        <v>1380</v>
      </c>
      <c r="F118" s="288"/>
      <c r="G118" s="284"/>
      <c r="H118" s="271"/>
      <c r="I118" s="271"/>
      <c r="J118" s="314"/>
      <c r="K118" s="319"/>
      <c r="L118" s="272"/>
    </row>
    <row r="119" spans="1:12" ht="33">
      <c r="A119" s="277">
        <v>147</v>
      </c>
      <c r="B119" s="270" t="s">
        <v>521</v>
      </c>
      <c r="C119" s="283" t="s">
        <v>1617</v>
      </c>
      <c r="D119" s="277" t="s">
        <v>944</v>
      </c>
      <c r="E119" s="283" t="s">
        <v>1381</v>
      </c>
      <c r="F119" s="288"/>
      <c r="G119" s="284"/>
      <c r="H119" s="271"/>
      <c r="I119" s="271"/>
      <c r="J119" s="314"/>
      <c r="K119" s="319"/>
      <c r="L119" s="272"/>
    </row>
    <row r="120" spans="1:12" ht="33">
      <c r="A120" s="277">
        <v>148</v>
      </c>
      <c r="B120" s="270" t="s">
        <v>522</v>
      </c>
      <c r="C120" s="283" t="s">
        <v>1618</v>
      </c>
      <c r="D120" s="277" t="s">
        <v>945</v>
      </c>
      <c r="E120" s="283" t="s">
        <v>1382</v>
      </c>
      <c r="F120" s="288"/>
      <c r="G120" s="284"/>
      <c r="H120" s="271"/>
      <c r="I120" s="271"/>
      <c r="J120" s="314"/>
      <c r="K120" s="319"/>
      <c r="L120" s="272"/>
    </row>
    <row r="121" spans="1:12" ht="16.5">
      <c r="A121" s="277">
        <v>149</v>
      </c>
      <c r="B121" s="270" t="s">
        <v>523</v>
      </c>
      <c r="C121" s="283" t="s">
        <v>1619</v>
      </c>
      <c r="D121" s="277" t="s">
        <v>946</v>
      </c>
      <c r="E121" s="283"/>
      <c r="F121" s="288"/>
      <c r="G121" s="284"/>
      <c r="H121" s="271"/>
      <c r="I121" s="271"/>
      <c r="J121" s="314"/>
      <c r="K121" s="319"/>
      <c r="L121" s="272"/>
    </row>
    <row r="122" spans="1:12" ht="16.5">
      <c r="A122" s="277">
        <v>150</v>
      </c>
      <c r="B122" s="270" t="s">
        <v>374</v>
      </c>
      <c r="C122" s="283" t="s">
        <v>70</v>
      </c>
      <c r="D122" s="277" t="s">
        <v>947</v>
      </c>
      <c r="E122" s="283"/>
      <c r="F122" s="288"/>
      <c r="G122" s="284"/>
      <c r="H122" s="271"/>
      <c r="I122" s="271"/>
      <c r="J122" s="314"/>
      <c r="K122" s="319"/>
      <c r="L122" s="272"/>
    </row>
    <row r="123" spans="1:12" ht="33">
      <c r="A123" s="277">
        <v>152</v>
      </c>
      <c r="B123" s="270" t="s">
        <v>524</v>
      </c>
      <c r="C123" s="283" t="s">
        <v>1620</v>
      </c>
      <c r="D123" s="277" t="s">
        <v>948</v>
      </c>
      <c r="E123" s="283" t="s">
        <v>1383</v>
      </c>
      <c r="F123" s="288"/>
      <c r="G123" s="284"/>
      <c r="H123" s="271"/>
      <c r="I123" s="271"/>
      <c r="J123" s="314"/>
      <c r="K123" s="319"/>
      <c r="L123" s="272"/>
    </row>
    <row r="124" spans="1:12" ht="49.5">
      <c r="A124" s="277">
        <v>153</v>
      </c>
      <c r="B124" s="270" t="s">
        <v>375</v>
      </c>
      <c r="C124" s="283" t="s">
        <v>312</v>
      </c>
      <c r="D124" s="277" t="s">
        <v>949</v>
      </c>
      <c r="E124" s="283" t="s">
        <v>1384</v>
      </c>
      <c r="F124" s="288"/>
      <c r="G124" s="284"/>
      <c r="H124" s="271"/>
      <c r="I124" s="271"/>
      <c r="J124" s="314"/>
      <c r="K124" s="319"/>
      <c r="L124" s="272"/>
    </row>
    <row r="125" spans="1:12" ht="16.5">
      <c r="A125" s="277">
        <v>154</v>
      </c>
      <c r="B125" s="270" t="s">
        <v>376</v>
      </c>
      <c r="C125" s="283" t="s">
        <v>71</v>
      </c>
      <c r="D125" s="277" t="s">
        <v>72</v>
      </c>
      <c r="E125" s="283"/>
      <c r="F125" s="288"/>
      <c r="G125" s="284"/>
      <c r="H125" s="271"/>
      <c r="I125" s="271"/>
      <c r="J125" s="314"/>
      <c r="K125" s="319"/>
      <c r="L125" s="272"/>
    </row>
    <row r="126" spans="1:12" ht="16.5">
      <c r="A126" s="277">
        <v>156</v>
      </c>
      <c r="B126" s="270" t="s">
        <v>525</v>
      </c>
      <c r="C126" s="283" t="s">
        <v>1621</v>
      </c>
      <c r="D126" s="277" t="s">
        <v>950</v>
      </c>
      <c r="E126" s="283"/>
      <c r="F126" s="288"/>
      <c r="G126" s="284"/>
      <c r="H126" s="271"/>
      <c r="I126" s="271"/>
      <c r="J126" s="314"/>
      <c r="K126" s="319"/>
      <c r="L126" s="272"/>
    </row>
    <row r="127" spans="1:12" ht="16.5">
      <c r="A127" s="277">
        <v>157</v>
      </c>
      <c r="B127" s="270" t="s">
        <v>377</v>
      </c>
      <c r="C127" s="283" t="s">
        <v>73</v>
      </c>
      <c r="D127" s="277" t="s">
        <v>951</v>
      </c>
      <c r="E127" s="283"/>
      <c r="F127" s="288"/>
      <c r="G127" s="284"/>
      <c r="H127" s="271"/>
      <c r="I127" s="271"/>
      <c r="J127" s="314"/>
      <c r="K127" s="319"/>
      <c r="L127" s="272"/>
    </row>
    <row r="128" spans="1:12" ht="16.5">
      <c r="A128" s="277">
        <v>158</v>
      </c>
      <c r="B128" s="270" t="s">
        <v>526</v>
      </c>
      <c r="C128" s="283" t="s">
        <v>1622</v>
      </c>
      <c r="D128" s="277" t="s">
        <v>952</v>
      </c>
      <c r="E128" s="283" t="s">
        <v>1385</v>
      </c>
      <c r="F128" s="288"/>
      <c r="G128" s="284"/>
      <c r="H128" s="271"/>
      <c r="I128" s="271"/>
      <c r="J128" s="314"/>
      <c r="K128" s="319"/>
      <c r="L128" s="272"/>
    </row>
    <row r="129" spans="1:12" ht="16.5">
      <c r="A129" s="277">
        <v>160</v>
      </c>
      <c r="B129" s="270" t="s">
        <v>378</v>
      </c>
      <c r="C129" s="283" t="s">
        <v>74</v>
      </c>
      <c r="D129" s="277" t="s">
        <v>953</v>
      </c>
      <c r="E129" s="283"/>
      <c r="F129" s="288"/>
      <c r="G129" s="284"/>
      <c r="H129" s="271"/>
      <c r="I129" s="271"/>
      <c r="J129" s="314"/>
      <c r="K129" s="319"/>
      <c r="L129" s="272"/>
    </row>
    <row r="130" spans="1:12" ht="16.5">
      <c r="A130" s="277">
        <v>161</v>
      </c>
      <c r="B130" s="270" t="s">
        <v>527</v>
      </c>
      <c r="C130" s="283" t="s">
        <v>1623</v>
      </c>
      <c r="D130" s="277" t="s">
        <v>954</v>
      </c>
      <c r="E130" s="283" t="s">
        <v>1386</v>
      </c>
      <c r="F130" s="288"/>
      <c r="G130" s="284"/>
      <c r="H130" s="271"/>
      <c r="I130" s="271"/>
      <c r="J130" s="314"/>
      <c r="K130" s="319"/>
      <c r="L130" s="272"/>
    </row>
    <row r="131" spans="1:12" ht="33">
      <c r="A131" s="277">
        <v>162</v>
      </c>
      <c r="B131" s="270" t="s">
        <v>528</v>
      </c>
      <c r="C131" s="283" t="s">
        <v>1624</v>
      </c>
      <c r="D131" s="277" t="s">
        <v>955</v>
      </c>
      <c r="E131" s="283" t="s">
        <v>1387</v>
      </c>
      <c r="F131" s="288"/>
      <c r="G131" s="284"/>
      <c r="H131" s="271"/>
      <c r="I131" s="271"/>
      <c r="J131" s="314"/>
      <c r="K131" s="319"/>
      <c r="L131" s="272"/>
    </row>
    <row r="132" spans="1:12" ht="16.5">
      <c r="A132" s="277">
        <v>163</v>
      </c>
      <c r="B132" s="270" t="s">
        <v>529</v>
      </c>
      <c r="C132" s="283"/>
      <c r="D132" s="277" t="s">
        <v>956</v>
      </c>
      <c r="E132" s="283" t="s">
        <v>1388</v>
      </c>
      <c r="F132" s="288"/>
      <c r="G132" s="284"/>
      <c r="H132" s="271"/>
      <c r="I132" s="271"/>
      <c r="J132" s="314"/>
      <c r="K132" s="319"/>
      <c r="L132" s="272"/>
    </row>
    <row r="133" spans="1:12" ht="16.5">
      <c r="A133" s="277">
        <v>164</v>
      </c>
      <c r="B133" s="270" t="s">
        <v>530</v>
      </c>
      <c r="C133" s="283" t="s">
        <v>1625</v>
      </c>
      <c r="D133" s="277" t="s">
        <v>957</v>
      </c>
      <c r="E133" s="283" t="s">
        <v>1389</v>
      </c>
      <c r="F133" s="288"/>
      <c r="G133" s="284"/>
      <c r="H133" s="271"/>
      <c r="I133" s="271"/>
      <c r="J133" s="314"/>
      <c r="K133" s="319"/>
      <c r="L133" s="272"/>
    </row>
    <row r="134" spans="1:12" ht="33">
      <c r="A134" s="277">
        <v>168</v>
      </c>
      <c r="B134" s="270" t="s">
        <v>531</v>
      </c>
      <c r="C134" s="283" t="s">
        <v>1626</v>
      </c>
      <c r="D134" s="277" t="s">
        <v>958</v>
      </c>
      <c r="E134" s="283" t="s">
        <v>1390</v>
      </c>
      <c r="F134" s="288"/>
      <c r="G134" s="284"/>
      <c r="H134" s="271"/>
      <c r="I134" s="271"/>
      <c r="J134" s="314"/>
      <c r="K134" s="319"/>
      <c r="L134" s="272"/>
    </row>
    <row r="135" spans="1:12" ht="16.5">
      <c r="A135" s="277">
        <v>169</v>
      </c>
      <c r="B135" s="270" t="s">
        <v>379</v>
      </c>
      <c r="C135" s="283" t="s">
        <v>75</v>
      </c>
      <c r="D135" s="277" t="s">
        <v>959</v>
      </c>
      <c r="E135" s="283" t="s">
        <v>1391</v>
      </c>
      <c r="F135" s="288"/>
      <c r="G135" s="284"/>
      <c r="H135" s="271"/>
      <c r="I135" s="271"/>
      <c r="J135" s="314"/>
      <c r="K135" s="319"/>
      <c r="L135" s="272"/>
    </row>
    <row r="136" spans="1:12" ht="82.5">
      <c r="A136" s="277">
        <v>171</v>
      </c>
      <c r="B136" s="270" t="s">
        <v>532</v>
      </c>
      <c r="C136" s="283" t="s">
        <v>1627</v>
      </c>
      <c r="D136" s="277" t="s">
        <v>960</v>
      </c>
      <c r="E136" s="283" t="s">
        <v>1392</v>
      </c>
      <c r="F136" s="288"/>
      <c r="G136" s="284"/>
      <c r="H136" s="271"/>
      <c r="I136" s="271"/>
      <c r="J136" s="314"/>
      <c r="K136" s="319"/>
      <c r="L136" s="272"/>
    </row>
    <row r="137" spans="1:12" ht="49.5">
      <c r="A137" s="277">
        <v>172</v>
      </c>
      <c r="B137" s="270" t="s">
        <v>533</v>
      </c>
      <c r="C137" s="283" t="s">
        <v>1628</v>
      </c>
      <c r="D137" s="277" t="s">
        <v>961</v>
      </c>
      <c r="E137" s="283" t="s">
        <v>1393</v>
      </c>
      <c r="F137" s="288"/>
      <c r="G137" s="284"/>
      <c r="H137" s="271"/>
      <c r="I137" s="271"/>
      <c r="J137" s="314"/>
      <c r="K137" s="319"/>
      <c r="L137" s="272"/>
    </row>
    <row r="138" spans="1:12" ht="16.5">
      <c r="A138" s="277">
        <v>174</v>
      </c>
      <c r="B138" s="270" t="s">
        <v>534</v>
      </c>
      <c r="C138" s="283" t="s">
        <v>1629</v>
      </c>
      <c r="D138" s="277" t="s">
        <v>962</v>
      </c>
      <c r="E138" s="283" t="s">
        <v>1394</v>
      </c>
      <c r="F138" s="288"/>
      <c r="G138" s="284"/>
      <c r="H138" s="271"/>
      <c r="I138" s="271"/>
      <c r="J138" s="314"/>
      <c r="K138" s="319"/>
      <c r="L138" s="272"/>
    </row>
    <row r="139" spans="1:12" ht="33">
      <c r="A139" s="277">
        <v>175</v>
      </c>
      <c r="B139" s="270" t="s">
        <v>535</v>
      </c>
      <c r="C139" s="283" t="s">
        <v>1630</v>
      </c>
      <c r="D139" s="277" t="s">
        <v>963</v>
      </c>
      <c r="E139" s="283" t="s">
        <v>1395</v>
      </c>
      <c r="F139" s="288"/>
      <c r="G139" s="284"/>
      <c r="H139" s="271"/>
      <c r="I139" s="271"/>
      <c r="J139" s="314"/>
      <c r="K139" s="319"/>
      <c r="L139" s="272"/>
    </row>
    <row r="140" spans="1:12" ht="16.5">
      <c r="A140" s="277">
        <v>176</v>
      </c>
      <c r="B140" s="270" t="s">
        <v>380</v>
      </c>
      <c r="C140" s="283" t="s">
        <v>76</v>
      </c>
      <c r="D140" s="277" t="s">
        <v>964</v>
      </c>
      <c r="E140" s="283" t="s">
        <v>1396</v>
      </c>
      <c r="F140" s="288"/>
      <c r="G140" s="284"/>
      <c r="H140" s="271"/>
      <c r="I140" s="271"/>
      <c r="J140" s="314"/>
      <c r="K140" s="319"/>
      <c r="L140" s="272"/>
    </row>
    <row r="141" spans="1:12" ht="16.5">
      <c r="A141" s="277">
        <v>177</v>
      </c>
      <c r="B141" s="270" t="s">
        <v>536</v>
      </c>
      <c r="C141" s="283" t="s">
        <v>1631</v>
      </c>
      <c r="D141" s="277" t="s">
        <v>965</v>
      </c>
      <c r="E141" s="283" t="s">
        <v>1397</v>
      </c>
      <c r="F141" s="288"/>
      <c r="G141" s="284"/>
      <c r="H141" s="271"/>
      <c r="I141" s="271"/>
      <c r="J141" s="314"/>
      <c r="K141" s="319"/>
      <c r="L141" s="272"/>
    </row>
    <row r="142" spans="1:12" ht="16.5">
      <c r="A142" s="277">
        <v>178</v>
      </c>
      <c r="B142" s="270" t="s">
        <v>537</v>
      </c>
      <c r="C142" s="283" t="s">
        <v>1632</v>
      </c>
      <c r="D142" s="277" t="s">
        <v>966</v>
      </c>
      <c r="E142" s="283"/>
      <c r="F142" s="288"/>
      <c r="G142" s="284"/>
      <c r="H142" s="271"/>
      <c r="I142" s="271"/>
      <c r="J142" s="314"/>
      <c r="K142" s="319"/>
      <c r="L142" s="272"/>
    </row>
    <row r="143" spans="1:12" ht="16.5">
      <c r="A143" s="277">
        <v>179</v>
      </c>
      <c r="B143" s="270" t="s">
        <v>538</v>
      </c>
      <c r="C143" s="283" t="s">
        <v>1633</v>
      </c>
      <c r="D143" s="277" t="s">
        <v>967</v>
      </c>
      <c r="E143" s="283" t="s">
        <v>1398</v>
      </c>
      <c r="F143" s="288"/>
      <c r="G143" s="284"/>
      <c r="H143" s="271"/>
      <c r="I143" s="271"/>
      <c r="J143" s="314"/>
      <c r="K143" s="319"/>
      <c r="L143" s="272"/>
    </row>
    <row r="144" spans="1:12" ht="66">
      <c r="A144" s="277">
        <v>181</v>
      </c>
      <c r="B144" s="270" t="s">
        <v>381</v>
      </c>
      <c r="C144" s="283" t="s">
        <v>1634</v>
      </c>
      <c r="D144" s="277" t="s">
        <v>968</v>
      </c>
      <c r="E144" s="283"/>
      <c r="F144" s="288"/>
      <c r="G144" s="284"/>
      <c r="H144" s="271"/>
      <c r="I144" s="271"/>
      <c r="J144" s="314"/>
      <c r="K144" s="319"/>
      <c r="L144" s="272"/>
    </row>
    <row r="145" spans="1:12" ht="33">
      <c r="A145" s="277">
        <v>182</v>
      </c>
      <c r="B145" s="270" t="s">
        <v>539</v>
      </c>
      <c r="C145" s="283" t="s">
        <v>1635</v>
      </c>
      <c r="D145" s="277" t="s">
        <v>969</v>
      </c>
      <c r="E145" s="283" t="s">
        <v>1399</v>
      </c>
      <c r="F145" s="288"/>
      <c r="G145" s="284"/>
      <c r="H145" s="271"/>
      <c r="I145" s="271"/>
      <c r="J145" s="314"/>
      <c r="K145" s="319"/>
      <c r="L145" s="272"/>
    </row>
    <row r="146" spans="1:12" ht="33">
      <c r="A146" s="277">
        <v>183</v>
      </c>
      <c r="B146" s="270" t="s">
        <v>540</v>
      </c>
      <c r="C146" s="283" t="s">
        <v>1636</v>
      </c>
      <c r="D146" s="277" t="s">
        <v>970</v>
      </c>
      <c r="E146" s="283" t="s">
        <v>1400</v>
      </c>
      <c r="F146" s="288"/>
      <c r="G146" s="284"/>
      <c r="H146" s="271"/>
      <c r="I146" s="271"/>
      <c r="J146" s="314"/>
      <c r="K146" s="319"/>
      <c r="L146" s="272"/>
    </row>
    <row r="147" spans="1:12" ht="16.5">
      <c r="A147" s="277">
        <v>184</v>
      </c>
      <c r="B147" s="270" t="s">
        <v>541</v>
      </c>
      <c r="C147" s="283" t="s">
        <v>1637</v>
      </c>
      <c r="D147" s="277" t="s">
        <v>971</v>
      </c>
      <c r="E147" s="283" t="s">
        <v>1401</v>
      </c>
      <c r="F147" s="288"/>
      <c r="G147" s="284"/>
      <c r="H147" s="271"/>
      <c r="I147" s="271"/>
      <c r="J147" s="314"/>
      <c r="K147" s="319"/>
      <c r="L147" s="272"/>
    </row>
    <row r="148" spans="1:12" ht="16.5">
      <c r="A148" s="277">
        <v>185</v>
      </c>
      <c r="B148" s="270" t="s">
        <v>382</v>
      </c>
      <c r="C148" s="283"/>
      <c r="D148" s="277" t="s">
        <v>972</v>
      </c>
      <c r="E148" s="283" t="s">
        <v>1402</v>
      </c>
      <c r="F148" s="288"/>
      <c r="G148" s="284"/>
      <c r="H148" s="271"/>
      <c r="I148" s="271"/>
      <c r="J148" s="314"/>
      <c r="K148" s="319"/>
      <c r="L148" s="272"/>
    </row>
    <row r="149" spans="1:12" ht="16.5">
      <c r="A149" s="277">
        <v>186</v>
      </c>
      <c r="B149" s="270" t="s">
        <v>383</v>
      </c>
      <c r="C149" s="299" t="s">
        <v>294</v>
      </c>
      <c r="D149" s="277" t="s">
        <v>973</v>
      </c>
      <c r="E149" s="283" t="s">
        <v>1403</v>
      </c>
      <c r="F149" s="288"/>
      <c r="G149" s="284"/>
      <c r="H149" s="271"/>
      <c r="I149" s="271"/>
      <c r="J149" s="314"/>
      <c r="K149" s="319"/>
      <c r="L149" s="272"/>
    </row>
    <row r="150" spans="1:12" ht="16.5">
      <c r="A150" s="277">
        <v>187</v>
      </c>
      <c r="B150" s="270" t="s">
        <v>542</v>
      </c>
      <c r="C150" s="283" t="s">
        <v>1638</v>
      </c>
      <c r="D150" s="277" t="s">
        <v>974</v>
      </c>
      <c r="E150" s="283" t="s">
        <v>1404</v>
      </c>
      <c r="F150" s="288"/>
      <c r="G150" s="284"/>
      <c r="H150" s="271"/>
      <c r="I150" s="271"/>
      <c r="J150" s="314"/>
      <c r="K150" s="319"/>
      <c r="L150" s="272"/>
    </row>
    <row r="151" spans="1:12" ht="16.5">
      <c r="A151" s="277">
        <v>188</v>
      </c>
      <c r="B151" s="270" t="s">
        <v>543</v>
      </c>
      <c r="C151" s="283" t="s">
        <v>1639</v>
      </c>
      <c r="D151" s="277" t="s">
        <v>975</v>
      </c>
      <c r="E151" s="283"/>
      <c r="F151" s="288"/>
      <c r="G151" s="284"/>
      <c r="H151" s="271"/>
      <c r="I151" s="271"/>
      <c r="J151" s="314"/>
      <c r="K151" s="319"/>
      <c r="L151" s="272"/>
    </row>
    <row r="152" spans="1:12" ht="16.5">
      <c r="A152" s="277">
        <v>190</v>
      </c>
      <c r="B152" s="270" t="s">
        <v>544</v>
      </c>
      <c r="C152" s="283" t="s">
        <v>1640</v>
      </c>
      <c r="D152" s="277" t="s">
        <v>976</v>
      </c>
      <c r="E152" s="283"/>
      <c r="F152" s="288"/>
      <c r="G152" s="284"/>
      <c r="H152" s="271"/>
      <c r="I152" s="271"/>
      <c r="J152" s="314"/>
      <c r="K152" s="319"/>
      <c r="L152" s="272"/>
    </row>
    <row r="153" spans="1:12" ht="16.5">
      <c r="A153" s="277">
        <v>191</v>
      </c>
      <c r="B153" s="270" t="s">
        <v>545</v>
      </c>
      <c r="C153" s="283" t="s">
        <v>1641</v>
      </c>
      <c r="D153" s="277" t="s">
        <v>977</v>
      </c>
      <c r="E153" s="283" t="s">
        <v>1405</v>
      </c>
      <c r="F153" s="288"/>
      <c r="G153" s="284"/>
      <c r="H153" s="271"/>
      <c r="I153" s="271"/>
      <c r="J153" s="314"/>
      <c r="K153" s="319"/>
      <c r="L153" s="272"/>
    </row>
    <row r="154" spans="1:12" ht="16.5">
      <c r="A154" s="277">
        <v>195</v>
      </c>
      <c r="B154" s="270" t="s">
        <v>546</v>
      </c>
      <c r="C154" s="283" t="s">
        <v>1642</v>
      </c>
      <c r="D154" s="277" t="s">
        <v>978</v>
      </c>
      <c r="E154" s="283" t="s">
        <v>1406</v>
      </c>
      <c r="F154" s="288"/>
      <c r="G154" s="284"/>
      <c r="H154" s="271"/>
      <c r="I154" s="271"/>
      <c r="J154" s="314"/>
      <c r="K154" s="319"/>
      <c r="L154" s="272"/>
    </row>
    <row r="155" spans="1:12" ht="33">
      <c r="A155" s="277">
        <v>196</v>
      </c>
      <c r="B155" s="270" t="s">
        <v>547</v>
      </c>
      <c r="C155" s="283" t="s">
        <v>1643</v>
      </c>
      <c r="D155" s="277" t="s">
        <v>979</v>
      </c>
      <c r="E155" s="283" t="s">
        <v>1407</v>
      </c>
      <c r="F155" s="288"/>
      <c r="G155" s="284"/>
      <c r="H155" s="271"/>
      <c r="I155" s="271"/>
      <c r="J155" s="314"/>
      <c r="K155" s="319"/>
      <c r="L155" s="272"/>
    </row>
    <row r="156" spans="1:12" ht="33">
      <c r="A156" s="277">
        <v>197</v>
      </c>
      <c r="B156" s="270" t="s">
        <v>548</v>
      </c>
      <c r="C156" s="283" t="s">
        <v>1644</v>
      </c>
      <c r="D156" s="277" t="s">
        <v>980</v>
      </c>
      <c r="E156" s="283" t="s">
        <v>1408</v>
      </c>
      <c r="F156" s="288"/>
      <c r="G156" s="284"/>
      <c r="H156" s="271"/>
      <c r="I156" s="271"/>
      <c r="J156" s="314"/>
      <c r="K156" s="319"/>
      <c r="L156" s="272"/>
    </row>
    <row r="157" spans="1:12" ht="33">
      <c r="A157" s="277">
        <v>198</v>
      </c>
      <c r="B157" s="270" t="s">
        <v>549</v>
      </c>
      <c r="C157" s="283" t="s">
        <v>1645</v>
      </c>
      <c r="D157" s="277" t="s">
        <v>981</v>
      </c>
      <c r="E157" s="283" t="s">
        <v>1409</v>
      </c>
      <c r="F157" s="288"/>
      <c r="G157" s="284"/>
      <c r="H157" s="271"/>
      <c r="I157" s="271"/>
      <c r="J157" s="314"/>
      <c r="K157" s="319"/>
      <c r="L157" s="272"/>
    </row>
    <row r="158" spans="1:12" ht="49.5">
      <c r="A158" s="277">
        <v>199</v>
      </c>
      <c r="B158" s="270" t="s">
        <v>550</v>
      </c>
      <c r="C158" s="283" t="s">
        <v>1646</v>
      </c>
      <c r="D158" s="277" t="s">
        <v>982</v>
      </c>
      <c r="E158" s="283" t="s">
        <v>1410</v>
      </c>
      <c r="F158" s="288"/>
      <c r="G158" s="284"/>
      <c r="H158" s="271"/>
      <c r="I158" s="271"/>
      <c r="J158" s="314"/>
      <c r="K158" s="319"/>
      <c r="L158" s="272"/>
    </row>
    <row r="159" spans="1:12" ht="16.5">
      <c r="A159" s="277">
        <v>200</v>
      </c>
      <c r="B159" s="270" t="s">
        <v>551</v>
      </c>
      <c r="C159" s="283" t="s">
        <v>1647</v>
      </c>
      <c r="D159" s="277" t="s">
        <v>983</v>
      </c>
      <c r="E159" s="283"/>
      <c r="F159" s="288"/>
      <c r="G159" s="284"/>
      <c r="H159" s="271"/>
      <c r="I159" s="271"/>
      <c r="J159" s="314"/>
      <c r="K159" s="319"/>
      <c r="L159" s="272"/>
    </row>
    <row r="160" spans="1:12" ht="16.5">
      <c r="A160" s="277">
        <v>201</v>
      </c>
      <c r="B160" s="270" t="s">
        <v>552</v>
      </c>
      <c r="C160" s="283" t="s">
        <v>1648</v>
      </c>
      <c r="D160" s="277" t="s">
        <v>984</v>
      </c>
      <c r="E160" s="283"/>
      <c r="F160" s="288"/>
      <c r="G160" s="284"/>
      <c r="H160" s="271"/>
      <c r="I160" s="271"/>
      <c r="J160" s="314"/>
      <c r="K160" s="319"/>
      <c r="L160" s="272"/>
    </row>
    <row r="161" spans="1:12" ht="16.5">
      <c r="A161" s="277">
        <v>203</v>
      </c>
      <c r="B161" s="270" t="s">
        <v>553</v>
      </c>
      <c r="C161" s="283" t="s">
        <v>1649</v>
      </c>
      <c r="D161" s="277" t="s">
        <v>985</v>
      </c>
      <c r="E161" s="283"/>
      <c r="F161" s="288"/>
      <c r="G161" s="284"/>
      <c r="H161" s="271"/>
      <c r="I161" s="271"/>
      <c r="J161" s="314"/>
      <c r="K161" s="319"/>
      <c r="L161" s="272"/>
    </row>
    <row r="162" spans="1:12" ht="33">
      <c r="A162" s="277">
        <v>206</v>
      </c>
      <c r="B162" s="270" t="s">
        <v>554</v>
      </c>
      <c r="C162" s="283" t="s">
        <v>1650</v>
      </c>
      <c r="D162" s="277" t="s">
        <v>986</v>
      </c>
      <c r="E162" s="283" t="s">
        <v>1411</v>
      </c>
      <c r="F162" s="288"/>
      <c r="G162" s="284"/>
      <c r="H162" s="271"/>
      <c r="I162" s="271"/>
      <c r="J162" s="314"/>
      <c r="K162" s="319"/>
      <c r="L162" s="272"/>
    </row>
    <row r="163" spans="1:12" ht="16.5">
      <c r="A163" s="277">
        <v>207</v>
      </c>
      <c r="B163" s="270" t="s">
        <v>384</v>
      </c>
      <c r="C163" s="283" t="s">
        <v>1651</v>
      </c>
      <c r="D163" s="277" t="s">
        <v>987</v>
      </c>
      <c r="E163" s="283"/>
      <c r="F163" s="288"/>
      <c r="G163" s="284"/>
      <c r="H163" s="271"/>
      <c r="I163" s="271"/>
      <c r="J163" s="314"/>
      <c r="K163" s="319"/>
      <c r="L163" s="272"/>
    </row>
    <row r="164" spans="1:12" ht="16.5">
      <c r="A164" s="277">
        <v>209</v>
      </c>
      <c r="B164" s="270" t="s">
        <v>555</v>
      </c>
      <c r="C164" s="283" t="s">
        <v>1652</v>
      </c>
      <c r="D164" s="277" t="s">
        <v>988</v>
      </c>
      <c r="E164" s="283"/>
      <c r="F164" s="288"/>
      <c r="G164" s="284"/>
      <c r="H164" s="271"/>
      <c r="I164" s="271"/>
      <c r="J164" s="314"/>
      <c r="K164" s="319"/>
      <c r="L164" s="272"/>
    </row>
    <row r="165" spans="1:12" ht="16.5">
      <c r="A165" s="277">
        <v>210</v>
      </c>
      <c r="B165" s="270" t="s">
        <v>385</v>
      </c>
      <c r="C165" s="283" t="s">
        <v>1653</v>
      </c>
      <c r="D165" s="277" t="s">
        <v>989</v>
      </c>
      <c r="E165" s="283"/>
      <c r="F165" s="288"/>
      <c r="G165" s="284"/>
      <c r="H165" s="271"/>
      <c r="I165" s="271"/>
      <c r="J165" s="314"/>
      <c r="K165" s="319"/>
      <c r="L165" s="272"/>
    </row>
    <row r="166" spans="1:12" ht="16.5">
      <c r="A166" s="277">
        <v>211</v>
      </c>
      <c r="B166" s="270" t="s">
        <v>556</v>
      </c>
      <c r="C166" s="283"/>
      <c r="D166" s="277" t="s">
        <v>990</v>
      </c>
      <c r="E166" s="283" t="s">
        <v>1412</v>
      </c>
      <c r="F166" s="288"/>
      <c r="G166" s="284"/>
      <c r="H166" s="271"/>
      <c r="I166" s="271"/>
      <c r="J166" s="314"/>
      <c r="K166" s="319"/>
      <c r="L166" s="272"/>
    </row>
    <row r="167" spans="1:12" ht="16.5">
      <c r="A167" s="277">
        <v>212</v>
      </c>
      <c r="B167" s="270" t="s">
        <v>557</v>
      </c>
      <c r="C167" s="283" t="s">
        <v>1654</v>
      </c>
      <c r="D167" s="277" t="s">
        <v>991</v>
      </c>
      <c r="E167" s="283" t="s">
        <v>1413</v>
      </c>
      <c r="F167" s="288"/>
      <c r="G167" s="284"/>
      <c r="H167" s="271"/>
      <c r="I167" s="271"/>
      <c r="J167" s="314"/>
      <c r="K167" s="319"/>
      <c r="L167" s="272"/>
    </row>
    <row r="168" spans="1:12" ht="16.5">
      <c r="A168" s="277">
        <v>213</v>
      </c>
      <c r="B168" s="270" t="s">
        <v>386</v>
      </c>
      <c r="C168" s="283" t="s">
        <v>1655</v>
      </c>
      <c r="D168" s="277" t="s">
        <v>992</v>
      </c>
      <c r="E168" s="283"/>
      <c r="F168" s="288"/>
      <c r="G168" s="284"/>
      <c r="H168" s="271"/>
      <c r="I168" s="271"/>
      <c r="J168" s="314"/>
      <c r="K168" s="319"/>
      <c r="L168" s="272"/>
    </row>
    <row r="169" spans="1:12" ht="16.5">
      <c r="A169" s="277">
        <v>217</v>
      </c>
      <c r="B169" s="270" t="s">
        <v>558</v>
      </c>
      <c r="C169" s="283" t="s">
        <v>1656</v>
      </c>
      <c r="D169" s="277" t="s">
        <v>993</v>
      </c>
      <c r="E169" s="283" t="s">
        <v>1414</v>
      </c>
      <c r="F169" s="288"/>
      <c r="G169" s="284"/>
      <c r="H169" s="271"/>
      <c r="I169" s="271"/>
      <c r="J169" s="314"/>
      <c r="K169" s="319"/>
      <c r="L169" s="272"/>
    </row>
    <row r="170" spans="1:12" ht="16.5">
      <c r="A170" s="277">
        <v>218</v>
      </c>
      <c r="B170" s="270" t="s">
        <v>559</v>
      </c>
      <c r="C170" s="283" t="s">
        <v>1657</v>
      </c>
      <c r="D170" s="277" t="s">
        <v>994</v>
      </c>
      <c r="E170" s="283"/>
      <c r="F170" s="288"/>
      <c r="G170" s="284"/>
      <c r="H170" s="271"/>
      <c r="I170" s="271"/>
      <c r="J170" s="314"/>
      <c r="K170" s="319"/>
      <c r="L170" s="272"/>
    </row>
    <row r="171" spans="1:12" ht="16.5">
      <c r="A171" s="277">
        <v>219</v>
      </c>
      <c r="B171" s="270" t="s">
        <v>560</v>
      </c>
      <c r="C171" s="283" t="s">
        <v>1658</v>
      </c>
      <c r="D171" s="277" t="s">
        <v>995</v>
      </c>
      <c r="E171" s="283"/>
      <c r="F171" s="288"/>
      <c r="G171" s="284"/>
      <c r="H171" s="271"/>
      <c r="I171" s="271"/>
      <c r="J171" s="314"/>
      <c r="K171" s="319"/>
      <c r="L171" s="272"/>
    </row>
    <row r="172" spans="1:12" ht="49.5">
      <c r="A172" s="277">
        <v>221</v>
      </c>
      <c r="B172" s="270" t="s">
        <v>561</v>
      </c>
      <c r="C172" s="283" t="s">
        <v>1659</v>
      </c>
      <c r="D172" s="277" t="s">
        <v>996</v>
      </c>
      <c r="E172" s="283" t="s">
        <v>1415</v>
      </c>
      <c r="F172" s="288"/>
      <c r="G172" s="284"/>
      <c r="H172" s="271"/>
      <c r="I172" s="271"/>
      <c r="J172" s="314"/>
      <c r="K172" s="319"/>
      <c r="L172" s="272"/>
    </row>
    <row r="173" spans="1:12" ht="16.5">
      <c r="A173" s="277">
        <v>223</v>
      </c>
      <c r="B173" s="270" t="s">
        <v>562</v>
      </c>
      <c r="C173" s="283" t="s">
        <v>1660</v>
      </c>
      <c r="D173" s="277" t="s">
        <v>997</v>
      </c>
      <c r="E173" s="283"/>
      <c r="F173" s="288"/>
      <c r="G173" s="284"/>
      <c r="H173" s="271"/>
      <c r="I173" s="271"/>
      <c r="J173" s="314"/>
      <c r="K173" s="319"/>
      <c r="L173" s="272"/>
    </row>
    <row r="174" spans="1:12" ht="16.5">
      <c r="A174" s="277">
        <v>224</v>
      </c>
      <c r="B174" s="270" t="s">
        <v>563</v>
      </c>
      <c r="C174" s="283" t="s">
        <v>1661</v>
      </c>
      <c r="D174" s="277" t="s">
        <v>998</v>
      </c>
      <c r="E174" s="283"/>
      <c r="F174" s="288"/>
      <c r="G174" s="284"/>
      <c r="H174" s="271"/>
      <c r="I174" s="271"/>
      <c r="J174" s="314"/>
      <c r="K174" s="319"/>
      <c r="L174" s="272"/>
    </row>
    <row r="175" spans="1:12" ht="33">
      <c r="A175" s="277">
        <v>225</v>
      </c>
      <c r="B175" s="270" t="s">
        <v>564</v>
      </c>
      <c r="C175" s="283" t="s">
        <v>1662</v>
      </c>
      <c r="D175" s="277" t="s">
        <v>999</v>
      </c>
      <c r="E175" s="283" t="s">
        <v>1416</v>
      </c>
      <c r="F175" s="288"/>
      <c r="G175" s="284"/>
      <c r="H175" s="271"/>
      <c r="I175" s="271"/>
      <c r="J175" s="314"/>
      <c r="K175" s="319"/>
      <c r="L175" s="272"/>
    </row>
    <row r="176" spans="1:12" ht="33">
      <c r="A176" s="277">
        <v>227</v>
      </c>
      <c r="B176" s="270" t="s">
        <v>565</v>
      </c>
      <c r="C176" s="283" t="s">
        <v>1663</v>
      </c>
      <c r="D176" s="277" t="s">
        <v>1000</v>
      </c>
      <c r="E176" s="283" t="s">
        <v>1417</v>
      </c>
      <c r="F176" s="288"/>
      <c r="G176" s="284"/>
      <c r="H176" s="271"/>
      <c r="I176" s="271"/>
      <c r="J176" s="314"/>
      <c r="K176" s="319"/>
      <c r="L176" s="272"/>
    </row>
    <row r="177" spans="1:12" ht="33">
      <c r="A177" s="277">
        <v>229</v>
      </c>
      <c r="B177" s="270" t="s">
        <v>566</v>
      </c>
      <c r="C177" s="283" t="s">
        <v>1664</v>
      </c>
      <c r="D177" s="277" t="s">
        <v>1001</v>
      </c>
      <c r="E177" s="283" t="s">
        <v>1418</v>
      </c>
      <c r="F177" s="288"/>
      <c r="G177" s="284"/>
      <c r="H177" s="271"/>
      <c r="I177" s="271"/>
      <c r="J177" s="314"/>
      <c r="K177" s="319"/>
      <c r="L177" s="272"/>
    </row>
    <row r="178" spans="1:12" ht="33">
      <c r="A178" s="277">
        <v>230</v>
      </c>
      <c r="B178" s="270" t="s">
        <v>567</v>
      </c>
      <c r="C178" s="283" t="s">
        <v>1665</v>
      </c>
      <c r="D178" s="277" t="s">
        <v>1002</v>
      </c>
      <c r="E178" s="283"/>
      <c r="F178" s="288"/>
      <c r="G178" s="284"/>
      <c r="H178" s="271"/>
      <c r="I178" s="271"/>
      <c r="J178" s="314"/>
      <c r="K178" s="319"/>
      <c r="L178" s="272"/>
    </row>
    <row r="179" spans="1:12" ht="16.5">
      <c r="A179" s="277">
        <v>232</v>
      </c>
      <c r="B179" s="270" t="s">
        <v>387</v>
      </c>
      <c r="C179" s="299" t="s">
        <v>1941</v>
      </c>
      <c r="D179" s="277" t="s">
        <v>1003</v>
      </c>
      <c r="E179" s="283"/>
      <c r="F179" s="288"/>
      <c r="G179" s="284"/>
      <c r="H179" s="271"/>
      <c r="I179" s="271"/>
      <c r="J179" s="314"/>
      <c r="K179" s="319"/>
      <c r="L179" s="272"/>
    </row>
    <row r="180" spans="1:12" ht="33">
      <c r="A180" s="277">
        <v>233</v>
      </c>
      <c r="B180" s="270" t="s">
        <v>568</v>
      </c>
      <c r="C180" s="299" t="s">
        <v>1942</v>
      </c>
      <c r="D180" s="277" t="s">
        <v>1004</v>
      </c>
      <c r="E180" s="283" t="s">
        <v>1419</v>
      </c>
      <c r="F180" s="288"/>
      <c r="G180" s="284"/>
      <c r="H180" s="271"/>
      <c r="I180" s="271"/>
      <c r="J180" s="314"/>
      <c r="K180" s="319"/>
      <c r="L180" s="272"/>
    </row>
    <row r="181" spans="1:12" ht="16.5">
      <c r="A181" s="277">
        <v>236</v>
      </c>
      <c r="B181" s="270" t="s">
        <v>569</v>
      </c>
      <c r="C181" s="283" t="s">
        <v>1666</v>
      </c>
      <c r="D181" s="277" t="s">
        <v>1005</v>
      </c>
      <c r="E181" s="283" t="s">
        <v>1420</v>
      </c>
      <c r="F181" s="288"/>
      <c r="G181" s="284"/>
      <c r="H181" s="271"/>
      <c r="I181" s="271"/>
      <c r="J181" s="314"/>
      <c r="K181" s="319"/>
      <c r="L181" s="272"/>
    </row>
    <row r="182" spans="1:12" ht="16.5">
      <c r="A182" s="277">
        <v>237</v>
      </c>
      <c r="B182" s="270" t="s">
        <v>570</v>
      </c>
      <c r="C182" s="283"/>
      <c r="D182" s="277" t="s">
        <v>1006</v>
      </c>
      <c r="E182" s="283"/>
      <c r="F182" s="288"/>
      <c r="G182" s="284"/>
      <c r="H182" s="271"/>
      <c r="I182" s="271"/>
      <c r="J182" s="314"/>
      <c r="K182" s="319"/>
      <c r="L182" s="272"/>
    </row>
    <row r="183" spans="1:12" ht="16.5">
      <c r="A183" s="277">
        <v>238</v>
      </c>
      <c r="B183" s="270" t="s">
        <v>571</v>
      </c>
      <c r="C183" s="283" t="s">
        <v>1667</v>
      </c>
      <c r="D183" s="277" t="s">
        <v>1007</v>
      </c>
      <c r="E183" s="283"/>
      <c r="F183" s="288"/>
      <c r="G183" s="284"/>
      <c r="H183" s="271"/>
      <c r="I183" s="271"/>
      <c r="J183" s="314"/>
      <c r="K183" s="319"/>
      <c r="L183" s="272"/>
    </row>
    <row r="184" spans="1:12" ht="16.5">
      <c r="A184" s="277">
        <v>240</v>
      </c>
      <c r="B184" s="270" t="s">
        <v>389</v>
      </c>
      <c r="C184" s="283" t="s">
        <v>77</v>
      </c>
      <c r="D184" s="277" t="s">
        <v>78</v>
      </c>
      <c r="E184" s="283"/>
      <c r="F184" s="288"/>
      <c r="G184" s="284"/>
      <c r="H184" s="271"/>
      <c r="I184" s="271"/>
      <c r="J184" s="314"/>
      <c r="K184" s="319"/>
      <c r="L184" s="272"/>
    </row>
    <row r="185" spans="1:12" ht="16.5">
      <c r="A185" s="277">
        <v>242</v>
      </c>
      <c r="B185" s="270" t="s">
        <v>572</v>
      </c>
      <c r="C185" s="283"/>
      <c r="D185" s="277" t="s">
        <v>1008</v>
      </c>
      <c r="E185" s="283"/>
      <c r="F185" s="288"/>
      <c r="G185" s="284"/>
      <c r="H185" s="271"/>
      <c r="I185" s="271"/>
      <c r="J185" s="314"/>
      <c r="K185" s="319"/>
      <c r="L185" s="272"/>
    </row>
    <row r="186" spans="1:12" ht="16.5">
      <c r="A186" s="277">
        <v>243</v>
      </c>
      <c r="B186" s="270" t="s">
        <v>390</v>
      </c>
      <c r="C186" s="283"/>
      <c r="D186" s="277" t="s">
        <v>79</v>
      </c>
      <c r="E186" s="283"/>
      <c r="F186" s="288"/>
      <c r="G186" s="284"/>
      <c r="H186" s="271"/>
      <c r="I186" s="271"/>
      <c r="J186" s="314"/>
      <c r="K186" s="319"/>
      <c r="L186" s="272"/>
    </row>
    <row r="187" spans="1:12" ht="33">
      <c r="A187" s="277">
        <v>244</v>
      </c>
      <c r="B187" s="270" t="s">
        <v>573</v>
      </c>
      <c r="C187" s="283" t="s">
        <v>1668</v>
      </c>
      <c r="D187" s="277" t="s">
        <v>1009</v>
      </c>
      <c r="E187" s="283" t="s">
        <v>1421</v>
      </c>
      <c r="F187" s="288"/>
      <c r="G187" s="284"/>
      <c r="H187" s="271"/>
      <c r="I187" s="271"/>
      <c r="J187" s="314"/>
      <c r="K187" s="319"/>
      <c r="L187" s="272"/>
    </row>
    <row r="188" spans="1:12" ht="16.5">
      <c r="A188" s="277">
        <v>245</v>
      </c>
      <c r="B188" s="270" t="s">
        <v>574</v>
      </c>
      <c r="C188" s="283" t="s">
        <v>1669</v>
      </c>
      <c r="D188" s="277" t="s">
        <v>1010</v>
      </c>
      <c r="E188" s="283"/>
      <c r="F188" s="288"/>
      <c r="G188" s="284"/>
      <c r="H188" s="271"/>
      <c r="I188" s="271"/>
      <c r="J188" s="314"/>
      <c r="K188" s="319"/>
      <c r="L188" s="272"/>
    </row>
    <row r="189" spans="1:12" ht="33">
      <c r="A189" s="277">
        <v>248</v>
      </c>
      <c r="B189" s="270" t="s">
        <v>575</v>
      </c>
      <c r="C189" s="283" t="s">
        <v>1670</v>
      </c>
      <c r="D189" s="277" t="s">
        <v>1011</v>
      </c>
      <c r="E189" s="283" t="s">
        <v>1422</v>
      </c>
      <c r="F189" s="288"/>
      <c r="G189" s="284"/>
      <c r="H189" s="271"/>
      <c r="I189" s="271"/>
      <c r="J189" s="314"/>
      <c r="K189" s="319"/>
      <c r="L189" s="272"/>
    </row>
    <row r="190" spans="1:12" ht="33">
      <c r="A190" s="277">
        <v>249</v>
      </c>
      <c r="B190" s="270" t="s">
        <v>576</v>
      </c>
      <c r="C190" s="283" t="s">
        <v>1671</v>
      </c>
      <c r="D190" s="277" t="s">
        <v>1012</v>
      </c>
      <c r="E190" s="283" t="s">
        <v>1423</v>
      </c>
      <c r="F190" s="288"/>
      <c r="G190" s="284"/>
      <c r="H190" s="271"/>
      <c r="I190" s="271"/>
      <c r="J190" s="314"/>
      <c r="K190" s="319"/>
      <c r="L190" s="272"/>
    </row>
    <row r="191" spans="1:12" ht="33">
      <c r="A191" s="277">
        <v>250</v>
      </c>
      <c r="B191" s="270" t="s">
        <v>577</v>
      </c>
      <c r="C191" s="283" t="s">
        <v>1672</v>
      </c>
      <c r="D191" s="277" t="s">
        <v>1013</v>
      </c>
      <c r="E191" s="283" t="s">
        <v>1424</v>
      </c>
      <c r="F191" s="288"/>
      <c r="G191" s="284"/>
      <c r="H191" s="271"/>
      <c r="I191" s="271"/>
      <c r="J191" s="314"/>
      <c r="K191" s="319"/>
      <c r="L191" s="272"/>
    </row>
    <row r="192" spans="1:12" ht="33">
      <c r="A192" s="277">
        <v>251</v>
      </c>
      <c r="B192" s="270" t="s">
        <v>391</v>
      </c>
      <c r="C192" s="283" t="s">
        <v>1673</v>
      </c>
      <c r="D192" s="277" t="s">
        <v>1014</v>
      </c>
      <c r="E192" s="283" t="s">
        <v>1425</v>
      </c>
      <c r="F192" s="288"/>
      <c r="G192" s="284"/>
      <c r="H192" s="271"/>
      <c r="I192" s="271"/>
      <c r="J192" s="314"/>
      <c r="K192" s="319"/>
      <c r="L192" s="272"/>
    </row>
    <row r="193" spans="1:12" ht="33">
      <c r="A193" s="277">
        <v>252</v>
      </c>
      <c r="B193" s="270" t="s">
        <v>392</v>
      </c>
      <c r="C193" s="283" t="s">
        <v>313</v>
      </c>
      <c r="D193" s="277" t="s">
        <v>1015</v>
      </c>
      <c r="E193" s="283" t="s">
        <v>1426</v>
      </c>
      <c r="F193" s="288"/>
      <c r="G193" s="284"/>
      <c r="H193" s="271"/>
      <c r="I193" s="271"/>
      <c r="J193" s="314"/>
      <c r="K193" s="319"/>
      <c r="L193" s="272"/>
    </row>
    <row r="194" spans="1:12" ht="33">
      <c r="A194" s="277">
        <v>254</v>
      </c>
      <c r="B194" s="270" t="s">
        <v>578</v>
      </c>
      <c r="C194" s="283" t="s">
        <v>1674</v>
      </c>
      <c r="D194" s="277" t="s">
        <v>1016</v>
      </c>
      <c r="E194" s="283" t="s">
        <v>1427</v>
      </c>
      <c r="F194" s="288"/>
      <c r="G194" s="284"/>
      <c r="H194" s="271"/>
      <c r="I194" s="271"/>
      <c r="J194" s="314"/>
      <c r="K194" s="319"/>
      <c r="L194" s="272"/>
    </row>
    <row r="195" spans="1:12" ht="16.5">
      <c r="A195" s="277">
        <v>255</v>
      </c>
      <c r="B195" s="270" t="s">
        <v>393</v>
      </c>
      <c r="C195" s="283" t="s">
        <v>80</v>
      </c>
      <c r="D195" s="277" t="s">
        <v>1017</v>
      </c>
      <c r="E195" s="283"/>
      <c r="F195" s="288"/>
      <c r="G195" s="284"/>
      <c r="H195" s="271"/>
      <c r="I195" s="271"/>
      <c r="J195" s="314"/>
      <c r="K195" s="319"/>
      <c r="L195" s="272"/>
    </row>
    <row r="196" spans="1:12" ht="115.5">
      <c r="A196" s="277">
        <v>257</v>
      </c>
      <c r="B196" s="270" t="s">
        <v>394</v>
      </c>
      <c r="C196" s="283" t="s">
        <v>1675</v>
      </c>
      <c r="D196" s="277" t="s">
        <v>1018</v>
      </c>
      <c r="E196" s="283" t="s">
        <v>1428</v>
      </c>
      <c r="F196" s="288"/>
      <c r="G196" s="284"/>
      <c r="H196" s="271"/>
      <c r="I196" s="271"/>
      <c r="J196" s="314"/>
      <c r="K196" s="319"/>
      <c r="L196" s="272"/>
    </row>
    <row r="197" spans="1:12" ht="33">
      <c r="A197" s="277">
        <v>258</v>
      </c>
      <c r="B197" s="270" t="s">
        <v>395</v>
      </c>
      <c r="C197" s="283" t="s">
        <v>81</v>
      </c>
      <c r="D197" s="277" t="s">
        <v>1019</v>
      </c>
      <c r="E197" s="283" t="s">
        <v>1429</v>
      </c>
      <c r="F197" s="288"/>
      <c r="G197" s="284"/>
      <c r="H197" s="271"/>
      <c r="I197" s="271"/>
      <c r="J197" s="314"/>
      <c r="K197" s="319"/>
      <c r="L197" s="272"/>
    </row>
    <row r="198" spans="1:12" ht="16.5">
      <c r="A198" s="277">
        <v>259</v>
      </c>
      <c r="B198" s="270" t="s">
        <v>396</v>
      </c>
      <c r="C198" s="283" t="s">
        <v>1676</v>
      </c>
      <c r="D198" s="277" t="s">
        <v>1020</v>
      </c>
      <c r="E198" s="283" t="s">
        <v>1430</v>
      </c>
      <c r="F198" s="288"/>
      <c r="G198" s="284"/>
      <c r="H198" s="271"/>
      <c r="I198" s="271"/>
      <c r="J198" s="314"/>
      <c r="K198" s="319"/>
      <c r="L198" s="272"/>
    </row>
    <row r="199" spans="1:12" ht="33">
      <c r="A199" s="277">
        <v>260</v>
      </c>
      <c r="B199" s="270" t="s">
        <v>397</v>
      </c>
      <c r="C199" s="283" t="s">
        <v>82</v>
      </c>
      <c r="D199" s="277" t="s">
        <v>1021</v>
      </c>
      <c r="E199" s="283" t="s">
        <v>1431</v>
      </c>
      <c r="F199" s="288"/>
      <c r="G199" s="284"/>
      <c r="H199" s="271"/>
      <c r="I199" s="271"/>
      <c r="J199" s="314"/>
      <c r="K199" s="319"/>
      <c r="L199" s="272"/>
    </row>
    <row r="200" spans="1:12" ht="16.5">
      <c r="A200" s="277">
        <v>261</v>
      </c>
      <c r="B200" s="270" t="s">
        <v>579</v>
      </c>
      <c r="C200" s="283" t="s">
        <v>1677</v>
      </c>
      <c r="D200" s="277" t="s">
        <v>1022</v>
      </c>
      <c r="E200" s="283" t="s">
        <v>1432</v>
      </c>
      <c r="F200" s="288"/>
      <c r="G200" s="284"/>
      <c r="H200" s="271"/>
      <c r="I200" s="271"/>
      <c r="J200" s="314"/>
      <c r="K200" s="319"/>
      <c r="L200" s="272"/>
    </row>
    <row r="201" spans="1:12" ht="16.5">
      <c r="A201" s="277">
        <v>262</v>
      </c>
      <c r="B201" s="270" t="s">
        <v>398</v>
      </c>
      <c r="C201" s="283" t="s">
        <v>83</v>
      </c>
      <c r="D201" s="277" t="s">
        <v>84</v>
      </c>
      <c r="E201" s="283"/>
      <c r="F201" s="288"/>
      <c r="G201" s="284"/>
      <c r="H201" s="271"/>
      <c r="I201" s="271"/>
      <c r="J201" s="314"/>
      <c r="K201" s="319"/>
      <c r="L201" s="272"/>
    </row>
    <row r="202" spans="1:12" ht="16.5">
      <c r="A202" s="277">
        <v>265</v>
      </c>
      <c r="B202" s="270" t="s">
        <v>399</v>
      </c>
      <c r="C202" s="283" t="s">
        <v>85</v>
      </c>
      <c r="D202" s="277" t="s">
        <v>86</v>
      </c>
      <c r="E202" s="283"/>
      <c r="F202" s="288"/>
      <c r="G202" s="284"/>
      <c r="H202" s="271"/>
      <c r="I202" s="271"/>
      <c r="J202" s="314"/>
      <c r="K202" s="319"/>
      <c r="L202" s="272"/>
    </row>
    <row r="203" spans="1:12" ht="49.5">
      <c r="A203" s="277">
        <v>266</v>
      </c>
      <c r="B203" s="270" t="s">
        <v>580</v>
      </c>
      <c r="C203" s="283" t="s">
        <v>1678</v>
      </c>
      <c r="D203" s="277" t="s">
        <v>1023</v>
      </c>
      <c r="E203" s="283" t="s">
        <v>1433</v>
      </c>
      <c r="F203" s="288"/>
      <c r="G203" s="284"/>
      <c r="H203" s="271"/>
      <c r="I203" s="271"/>
      <c r="J203" s="314"/>
      <c r="K203" s="319"/>
      <c r="L203" s="272"/>
    </row>
    <row r="204" spans="1:12" ht="49.5">
      <c r="A204" s="277">
        <v>267</v>
      </c>
      <c r="B204" s="270" t="s">
        <v>581</v>
      </c>
      <c r="C204" s="283" t="s">
        <v>1679</v>
      </c>
      <c r="D204" s="277" t="s">
        <v>1024</v>
      </c>
      <c r="E204" s="283" t="s">
        <v>1434</v>
      </c>
      <c r="F204" s="288"/>
      <c r="G204" s="284"/>
      <c r="H204" s="271"/>
      <c r="I204" s="271"/>
      <c r="J204" s="314"/>
      <c r="K204" s="319"/>
      <c r="L204" s="272"/>
    </row>
    <row r="205" spans="1:12" ht="16.5">
      <c r="A205" s="277">
        <v>268</v>
      </c>
      <c r="B205" s="270" t="s">
        <v>582</v>
      </c>
      <c r="C205" s="283" t="s">
        <v>1680</v>
      </c>
      <c r="D205" s="277" t="s">
        <v>1025</v>
      </c>
      <c r="E205" s="283" t="s">
        <v>1435</v>
      </c>
      <c r="F205" s="288"/>
      <c r="G205" s="284"/>
      <c r="H205" s="271"/>
      <c r="I205" s="271"/>
      <c r="J205" s="314"/>
      <c r="K205" s="319"/>
      <c r="L205" s="272"/>
    </row>
    <row r="206" spans="1:12" ht="16.5">
      <c r="A206" s="277">
        <v>270</v>
      </c>
      <c r="B206" s="270" t="s">
        <v>400</v>
      </c>
      <c r="C206" s="283" t="s">
        <v>1681</v>
      </c>
      <c r="D206" s="277" t="s">
        <v>1026</v>
      </c>
      <c r="E206" s="283"/>
      <c r="F206" s="288"/>
      <c r="G206" s="284"/>
      <c r="H206" s="271"/>
      <c r="I206" s="271"/>
      <c r="J206" s="314"/>
      <c r="K206" s="319"/>
      <c r="L206" s="272"/>
    </row>
    <row r="207" spans="1:12" ht="16.5">
      <c r="A207" s="277">
        <v>271</v>
      </c>
      <c r="B207" s="270" t="s">
        <v>401</v>
      </c>
      <c r="C207" s="283" t="s">
        <v>87</v>
      </c>
      <c r="D207" s="277" t="s">
        <v>88</v>
      </c>
      <c r="E207" s="283"/>
      <c r="F207" s="288"/>
      <c r="G207" s="284"/>
      <c r="H207" s="271"/>
      <c r="I207" s="271"/>
      <c r="J207" s="314"/>
      <c r="K207" s="319"/>
      <c r="L207" s="272"/>
    </row>
    <row r="208" spans="1:12" ht="16.5">
      <c r="A208" s="277">
        <v>272</v>
      </c>
      <c r="B208" s="270" t="s">
        <v>402</v>
      </c>
      <c r="C208" s="283"/>
      <c r="D208" s="277" t="s">
        <v>89</v>
      </c>
      <c r="E208" s="283"/>
      <c r="F208" s="288"/>
      <c r="G208" s="284"/>
      <c r="H208" s="271"/>
      <c r="I208" s="271"/>
      <c r="J208" s="314"/>
      <c r="K208" s="319"/>
      <c r="L208" s="272"/>
    </row>
    <row r="209" spans="1:12" ht="33">
      <c r="A209" s="277">
        <v>273</v>
      </c>
      <c r="B209" s="270" t="s">
        <v>583</v>
      </c>
      <c r="C209" s="283" t="s">
        <v>1682</v>
      </c>
      <c r="D209" s="277" t="s">
        <v>1027</v>
      </c>
      <c r="E209" s="283" t="s">
        <v>1436</v>
      </c>
      <c r="F209" s="288"/>
      <c r="G209" s="284"/>
      <c r="H209" s="271"/>
      <c r="I209" s="271"/>
      <c r="J209" s="314"/>
      <c r="K209" s="319"/>
      <c r="L209" s="272"/>
    </row>
    <row r="210" spans="1:12" ht="16.5">
      <c r="A210" s="277">
        <v>275</v>
      </c>
      <c r="B210" s="270" t="s">
        <v>403</v>
      </c>
      <c r="C210" s="283" t="s">
        <v>308</v>
      </c>
      <c r="D210" s="277" t="s">
        <v>1028</v>
      </c>
      <c r="E210" s="283"/>
      <c r="F210" s="288"/>
      <c r="G210" s="284"/>
      <c r="H210" s="271"/>
      <c r="I210" s="271"/>
      <c r="J210" s="314"/>
      <c r="K210" s="319"/>
      <c r="L210" s="272"/>
    </row>
    <row r="211" spans="1:12" ht="16.5">
      <c r="A211" s="277">
        <v>277</v>
      </c>
      <c r="B211" s="270" t="s">
        <v>404</v>
      </c>
      <c r="C211" s="283" t="s">
        <v>1683</v>
      </c>
      <c r="D211" s="277" t="s">
        <v>1029</v>
      </c>
      <c r="E211" s="283"/>
      <c r="F211" s="288"/>
      <c r="G211" s="284"/>
      <c r="H211" s="271"/>
      <c r="I211" s="271"/>
      <c r="J211" s="314"/>
      <c r="K211" s="319"/>
      <c r="L211" s="272"/>
    </row>
    <row r="212" spans="1:12" ht="16.5">
      <c r="A212" s="277">
        <v>279</v>
      </c>
      <c r="B212" s="270" t="s">
        <v>584</v>
      </c>
      <c r="C212" s="283" t="s">
        <v>1684</v>
      </c>
      <c r="D212" s="277" t="s">
        <v>1030</v>
      </c>
      <c r="E212" s="283"/>
      <c r="F212" s="288"/>
      <c r="G212" s="284"/>
      <c r="H212" s="271"/>
      <c r="I212" s="271"/>
      <c r="J212" s="314"/>
      <c r="K212" s="319"/>
      <c r="L212" s="272"/>
    </row>
    <row r="213" spans="1:12" ht="16.5">
      <c r="A213" s="277">
        <v>280</v>
      </c>
      <c r="B213" s="270" t="s">
        <v>585</v>
      </c>
      <c r="C213" s="283" t="s">
        <v>1685</v>
      </c>
      <c r="D213" s="277" t="s">
        <v>1031</v>
      </c>
      <c r="E213" s="283"/>
      <c r="F213" s="288"/>
      <c r="G213" s="284"/>
      <c r="H213" s="271"/>
      <c r="I213" s="271"/>
      <c r="J213" s="314"/>
      <c r="K213" s="319"/>
      <c r="L213" s="272"/>
    </row>
    <row r="214" spans="1:12" ht="16.5">
      <c r="A214" s="277">
        <v>281</v>
      </c>
      <c r="B214" s="270" t="s">
        <v>405</v>
      </c>
      <c r="C214" s="299" t="s">
        <v>295</v>
      </c>
      <c r="D214" s="277" t="s">
        <v>90</v>
      </c>
      <c r="E214" s="283"/>
      <c r="F214" s="288"/>
      <c r="G214" s="284"/>
      <c r="H214" s="271"/>
      <c r="I214" s="271"/>
      <c r="J214" s="314"/>
      <c r="K214" s="319"/>
      <c r="L214" s="272"/>
    </row>
    <row r="215" spans="1:12" ht="16.5">
      <c r="A215" s="277">
        <v>284</v>
      </c>
      <c r="B215" s="270" t="s">
        <v>586</v>
      </c>
      <c r="C215" s="283"/>
      <c r="D215" s="277" t="s">
        <v>1032</v>
      </c>
      <c r="E215" s="283" t="s">
        <v>1437</v>
      </c>
      <c r="F215" s="288"/>
      <c r="G215" s="284"/>
      <c r="H215" s="271"/>
      <c r="I215" s="271"/>
      <c r="J215" s="314"/>
      <c r="K215" s="319"/>
      <c r="L215" s="272"/>
    </row>
    <row r="216" spans="1:12" ht="16.5">
      <c r="A216" s="277">
        <v>285</v>
      </c>
      <c r="B216" s="270" t="s">
        <v>587</v>
      </c>
      <c r="C216" s="299" t="s">
        <v>1943</v>
      </c>
      <c r="D216" s="277" t="s">
        <v>1033</v>
      </c>
      <c r="E216" s="283" t="s">
        <v>1438</v>
      </c>
      <c r="F216" s="288"/>
      <c r="G216" s="284"/>
      <c r="H216" s="271"/>
      <c r="I216" s="271"/>
      <c r="J216" s="314"/>
      <c r="K216" s="319"/>
      <c r="L216" s="272"/>
    </row>
    <row r="217" spans="1:12" ht="16.5">
      <c r="A217" s="277">
        <v>286</v>
      </c>
      <c r="B217" s="270" t="s">
        <v>588</v>
      </c>
      <c r="C217" s="283" t="s">
        <v>1686</v>
      </c>
      <c r="D217" s="277" t="s">
        <v>1034</v>
      </c>
      <c r="E217" s="283" t="s">
        <v>1439</v>
      </c>
      <c r="F217" s="288"/>
      <c r="G217" s="284"/>
      <c r="H217" s="271"/>
      <c r="I217" s="271"/>
      <c r="J217" s="314"/>
      <c r="K217" s="319"/>
      <c r="L217" s="272"/>
    </row>
    <row r="218" spans="1:12" ht="16.5">
      <c r="A218" s="277">
        <v>287</v>
      </c>
      <c r="B218" s="270" t="s">
        <v>589</v>
      </c>
      <c r="C218" s="299" t="s">
        <v>1944</v>
      </c>
      <c r="D218" s="277" t="s">
        <v>1035</v>
      </c>
      <c r="E218" s="283"/>
      <c r="F218" s="288"/>
      <c r="G218" s="284"/>
      <c r="H218" s="271"/>
      <c r="I218" s="271"/>
      <c r="J218" s="314"/>
      <c r="K218" s="319"/>
      <c r="L218" s="272"/>
    </row>
    <row r="219" spans="1:12" ht="16.5">
      <c r="A219" s="277">
        <v>288</v>
      </c>
      <c r="B219" s="270" t="s">
        <v>590</v>
      </c>
      <c r="C219" s="283" t="s">
        <v>1687</v>
      </c>
      <c r="D219" s="277" t="s">
        <v>1036</v>
      </c>
      <c r="E219" s="283" t="s">
        <v>1440</v>
      </c>
      <c r="F219" s="288"/>
      <c r="G219" s="284"/>
      <c r="H219" s="271"/>
      <c r="I219" s="271"/>
      <c r="J219" s="314"/>
      <c r="K219" s="319"/>
      <c r="L219" s="272"/>
    </row>
    <row r="220" spans="1:12" ht="16.5">
      <c r="A220" s="277">
        <v>289</v>
      </c>
      <c r="B220" s="270" t="s">
        <v>591</v>
      </c>
      <c r="C220" s="283" t="s">
        <v>1688</v>
      </c>
      <c r="D220" s="277" t="s">
        <v>1037</v>
      </c>
      <c r="E220" s="283"/>
      <c r="F220" s="288"/>
      <c r="G220" s="284"/>
      <c r="H220" s="271"/>
      <c r="I220" s="271"/>
      <c r="J220" s="314"/>
      <c r="K220" s="319"/>
      <c r="L220" s="272"/>
    </row>
    <row r="221" spans="1:12" ht="16.5">
      <c r="A221" s="277">
        <v>290</v>
      </c>
      <c r="B221" s="270" t="s">
        <v>592</v>
      </c>
      <c r="C221" s="283" t="s">
        <v>1689</v>
      </c>
      <c r="D221" s="277" t="s">
        <v>1038</v>
      </c>
      <c r="E221" s="283"/>
      <c r="F221" s="288"/>
      <c r="G221" s="284"/>
      <c r="H221" s="271"/>
      <c r="I221" s="271"/>
      <c r="J221" s="314"/>
      <c r="K221" s="319"/>
      <c r="L221" s="272"/>
    </row>
    <row r="222" spans="1:12" ht="16.5">
      <c r="A222" s="277">
        <v>292</v>
      </c>
      <c r="B222" s="270" t="s">
        <v>593</v>
      </c>
      <c r="C222" s="283" t="s">
        <v>1690</v>
      </c>
      <c r="D222" s="277" t="s">
        <v>1039</v>
      </c>
      <c r="E222" s="283"/>
      <c r="F222" s="288"/>
      <c r="G222" s="284"/>
      <c r="H222" s="271"/>
      <c r="I222" s="271"/>
      <c r="J222" s="314"/>
      <c r="K222" s="319"/>
      <c r="L222" s="272"/>
    </row>
    <row r="223" spans="1:12" ht="33">
      <c r="A223" s="277">
        <v>293</v>
      </c>
      <c r="B223" s="270" t="s">
        <v>594</v>
      </c>
      <c r="C223" s="283" t="s">
        <v>1691</v>
      </c>
      <c r="D223" s="277" t="s">
        <v>1040</v>
      </c>
      <c r="E223" s="283" t="s">
        <v>1441</v>
      </c>
      <c r="F223" s="288"/>
      <c r="G223" s="284"/>
      <c r="H223" s="271"/>
      <c r="I223" s="271"/>
      <c r="J223" s="314"/>
      <c r="K223" s="319"/>
      <c r="L223" s="272"/>
    </row>
    <row r="224" spans="1:12" ht="16.5">
      <c r="A224" s="277">
        <v>298</v>
      </c>
      <c r="B224" s="270" t="s">
        <v>407</v>
      </c>
      <c r="C224" s="283" t="s">
        <v>121</v>
      </c>
      <c r="D224" s="277" t="s">
        <v>1041</v>
      </c>
      <c r="E224" s="283"/>
      <c r="F224" s="288"/>
      <c r="G224" s="284"/>
      <c r="H224" s="271"/>
      <c r="I224" s="271"/>
      <c r="J224" s="314"/>
      <c r="K224" s="319"/>
      <c r="L224" s="272"/>
    </row>
    <row r="225" spans="1:12" ht="66">
      <c r="A225" s="277">
        <v>299</v>
      </c>
      <c r="B225" s="270" t="s">
        <v>408</v>
      </c>
      <c r="C225" s="283" t="s">
        <v>1692</v>
      </c>
      <c r="D225" s="277" t="s">
        <v>1042</v>
      </c>
      <c r="E225" s="283"/>
      <c r="F225" s="288"/>
      <c r="G225" s="284"/>
      <c r="H225" s="271"/>
      <c r="I225" s="271"/>
      <c r="J225" s="314"/>
      <c r="K225" s="319"/>
      <c r="L225" s="272"/>
    </row>
    <row r="226" spans="1:12" ht="16.5">
      <c r="A226" s="277">
        <v>300</v>
      </c>
      <c r="B226" s="270" t="s">
        <v>409</v>
      </c>
      <c r="C226" s="283" t="s">
        <v>91</v>
      </c>
      <c r="D226" s="277" t="s">
        <v>92</v>
      </c>
      <c r="E226" s="283"/>
      <c r="F226" s="288"/>
      <c r="G226" s="284"/>
      <c r="H226" s="271"/>
      <c r="I226" s="271"/>
      <c r="J226" s="314"/>
      <c r="K226" s="319"/>
      <c r="L226" s="272"/>
    </row>
    <row r="227" spans="1:12" ht="16.5">
      <c r="A227" s="277">
        <v>302</v>
      </c>
      <c r="B227" s="270" t="s">
        <v>410</v>
      </c>
      <c r="C227" s="283" t="s">
        <v>1693</v>
      </c>
      <c r="D227" s="277" t="s">
        <v>1043</v>
      </c>
      <c r="E227" s="283"/>
      <c r="F227" s="288"/>
      <c r="G227" s="284"/>
      <c r="H227" s="271"/>
      <c r="I227" s="271"/>
      <c r="J227" s="314"/>
      <c r="K227" s="319"/>
      <c r="L227" s="272"/>
    </row>
    <row r="228" spans="1:12" ht="16.5">
      <c r="A228" s="277">
        <v>308</v>
      </c>
      <c r="B228" s="270" t="s">
        <v>412</v>
      </c>
      <c r="C228" s="283" t="s">
        <v>1694</v>
      </c>
      <c r="D228" s="277" t="s">
        <v>1044</v>
      </c>
      <c r="E228" s="283"/>
      <c r="F228" s="288"/>
      <c r="G228" s="284"/>
      <c r="H228" s="271"/>
      <c r="I228" s="271"/>
      <c r="J228" s="314"/>
      <c r="K228" s="319"/>
      <c r="L228" s="272"/>
    </row>
    <row r="229" spans="1:12" ht="16.5">
      <c r="A229" s="277">
        <v>309</v>
      </c>
      <c r="B229" s="270" t="s">
        <v>413</v>
      </c>
      <c r="C229" s="283"/>
      <c r="D229" s="277" t="s">
        <v>93</v>
      </c>
      <c r="E229" s="283"/>
      <c r="F229" s="288"/>
      <c r="G229" s="284"/>
      <c r="H229" s="271"/>
      <c r="I229" s="271"/>
      <c r="J229" s="314"/>
      <c r="K229" s="319"/>
      <c r="L229" s="272"/>
    </row>
    <row r="230" spans="1:12" ht="16.5">
      <c r="A230" s="277">
        <v>312</v>
      </c>
      <c r="B230" s="270" t="s">
        <v>595</v>
      </c>
      <c r="C230" s="283" t="s">
        <v>1695</v>
      </c>
      <c r="D230" s="277" t="s">
        <v>1045</v>
      </c>
      <c r="E230" s="283"/>
      <c r="F230" s="288"/>
      <c r="G230" s="284"/>
      <c r="H230" s="271"/>
      <c r="I230" s="271"/>
      <c r="J230" s="314"/>
      <c r="K230" s="319"/>
      <c r="L230" s="272"/>
    </row>
    <row r="231" spans="1:12" ht="16.5">
      <c r="A231" s="277">
        <v>314</v>
      </c>
      <c r="B231" s="270" t="s">
        <v>596</v>
      </c>
      <c r="C231" s="283" t="s">
        <v>1696</v>
      </c>
      <c r="D231" s="277" t="s">
        <v>1046</v>
      </c>
      <c r="E231" s="283"/>
      <c r="F231" s="288"/>
      <c r="G231" s="284"/>
      <c r="H231" s="271"/>
      <c r="I231" s="271"/>
      <c r="J231" s="314"/>
      <c r="K231" s="319"/>
      <c r="L231" s="272"/>
    </row>
    <row r="232" spans="1:12" ht="16.5">
      <c r="A232" s="277">
        <v>316</v>
      </c>
      <c r="B232" s="270" t="s">
        <v>597</v>
      </c>
      <c r="C232" s="283" t="s">
        <v>1697</v>
      </c>
      <c r="D232" s="277" t="s">
        <v>1047</v>
      </c>
      <c r="E232" s="283"/>
      <c r="F232" s="288"/>
      <c r="G232" s="284"/>
      <c r="H232" s="271"/>
      <c r="I232" s="271"/>
      <c r="J232" s="314"/>
      <c r="K232" s="319"/>
      <c r="L232" s="272"/>
    </row>
    <row r="233" spans="1:12" ht="16.5">
      <c r="A233" s="277">
        <v>317</v>
      </c>
      <c r="B233" s="270" t="s">
        <v>598</v>
      </c>
      <c r="C233" s="283" t="s">
        <v>1698</v>
      </c>
      <c r="D233" s="277" t="s">
        <v>1048</v>
      </c>
      <c r="E233" s="283"/>
      <c r="F233" s="288"/>
      <c r="G233" s="284"/>
      <c r="H233" s="271"/>
      <c r="I233" s="271"/>
      <c r="J233" s="314"/>
      <c r="K233" s="319"/>
      <c r="L233" s="272"/>
    </row>
    <row r="234" spans="1:12" ht="16.5">
      <c r="A234" s="277">
        <v>318</v>
      </c>
      <c r="B234" s="270" t="s">
        <v>599</v>
      </c>
      <c r="C234" s="283" t="s">
        <v>1699</v>
      </c>
      <c r="D234" s="277" t="s">
        <v>1049</v>
      </c>
      <c r="E234" s="283"/>
      <c r="F234" s="288"/>
      <c r="G234" s="284"/>
      <c r="H234" s="271"/>
      <c r="I234" s="271"/>
      <c r="J234" s="314"/>
      <c r="K234" s="319"/>
      <c r="L234" s="272"/>
    </row>
    <row r="235" spans="1:12" ht="33">
      <c r="A235" s="277">
        <v>319</v>
      </c>
      <c r="B235" s="270" t="s">
        <v>600</v>
      </c>
      <c r="C235" s="283" t="s">
        <v>1700</v>
      </c>
      <c r="D235" s="277" t="s">
        <v>1050</v>
      </c>
      <c r="E235" s="283" t="s">
        <v>1442</v>
      </c>
      <c r="F235" s="288"/>
      <c r="G235" s="284"/>
      <c r="H235" s="271"/>
      <c r="I235" s="271"/>
      <c r="J235" s="314"/>
      <c r="K235" s="319"/>
      <c r="L235" s="272"/>
    </row>
    <row r="236" spans="1:12" ht="16.5">
      <c r="A236" s="277">
        <v>320</v>
      </c>
      <c r="B236" s="270" t="s">
        <v>415</v>
      </c>
      <c r="C236" s="283" t="s">
        <v>94</v>
      </c>
      <c r="D236" s="277" t="s">
        <v>414</v>
      </c>
      <c r="E236" s="283"/>
      <c r="F236" s="288"/>
      <c r="G236" s="284"/>
      <c r="H236" s="271"/>
      <c r="I236" s="271"/>
      <c r="J236" s="314"/>
      <c r="K236" s="319"/>
      <c r="L236" s="272"/>
    </row>
    <row r="237" spans="1:12" ht="16.5">
      <c r="A237" s="277">
        <v>321</v>
      </c>
      <c r="B237" s="270" t="s">
        <v>416</v>
      </c>
      <c r="C237" s="283"/>
      <c r="D237" s="277" t="s">
        <v>1051</v>
      </c>
      <c r="E237" s="283"/>
      <c r="F237" s="288"/>
      <c r="G237" s="284"/>
      <c r="H237" s="271"/>
      <c r="I237" s="271"/>
      <c r="J237" s="314"/>
      <c r="K237" s="319"/>
      <c r="L237" s="272"/>
    </row>
    <row r="238" spans="1:12" ht="33">
      <c r="A238" s="277">
        <v>323</v>
      </c>
      <c r="B238" s="270" t="s">
        <v>601</v>
      </c>
      <c r="C238" s="283" t="s">
        <v>1701</v>
      </c>
      <c r="D238" s="277" t="s">
        <v>1052</v>
      </c>
      <c r="E238" s="283" t="s">
        <v>1443</v>
      </c>
      <c r="F238" s="288"/>
      <c r="G238" s="284"/>
      <c r="H238" s="271"/>
      <c r="I238" s="271"/>
      <c r="J238" s="314"/>
      <c r="K238" s="319"/>
      <c r="L238" s="272"/>
    </row>
    <row r="239" spans="1:12" ht="16.5">
      <c r="A239" s="277">
        <v>325</v>
      </c>
      <c r="B239" s="270" t="s">
        <v>417</v>
      </c>
      <c r="C239" s="283" t="s">
        <v>1702</v>
      </c>
      <c r="D239" s="277" t="s">
        <v>1053</v>
      </c>
      <c r="E239" s="283" t="s">
        <v>1444</v>
      </c>
      <c r="F239" s="288"/>
      <c r="G239" s="284"/>
      <c r="H239" s="271"/>
      <c r="I239" s="271"/>
      <c r="J239" s="314"/>
      <c r="K239" s="319"/>
      <c r="L239" s="272"/>
    </row>
    <row r="240" spans="1:12" ht="16.5">
      <c r="A240" s="277">
        <v>328</v>
      </c>
      <c r="B240" s="270" t="s">
        <v>418</v>
      </c>
      <c r="C240" s="283" t="s">
        <v>95</v>
      </c>
      <c r="D240" s="277" t="s">
        <v>1054</v>
      </c>
      <c r="E240" s="283" t="s">
        <v>1445</v>
      </c>
      <c r="F240" s="288"/>
      <c r="G240" s="284"/>
      <c r="H240" s="271"/>
      <c r="I240" s="271"/>
      <c r="J240" s="314"/>
      <c r="K240" s="319"/>
      <c r="L240" s="272"/>
    </row>
    <row r="241" spans="1:12" ht="33">
      <c r="A241" s="277">
        <v>329</v>
      </c>
      <c r="B241" s="270" t="s">
        <v>419</v>
      </c>
      <c r="C241" s="283" t="s">
        <v>96</v>
      </c>
      <c r="D241" s="277" t="s">
        <v>1055</v>
      </c>
      <c r="E241" s="283" t="s">
        <v>1446</v>
      </c>
      <c r="F241" s="288"/>
      <c r="G241" s="284"/>
      <c r="H241" s="271"/>
      <c r="I241" s="271"/>
      <c r="J241" s="314"/>
      <c r="K241" s="319"/>
      <c r="L241" s="272"/>
    </row>
    <row r="242" spans="1:12" ht="33">
      <c r="A242" s="277">
        <v>331</v>
      </c>
      <c r="B242" s="270" t="s">
        <v>602</v>
      </c>
      <c r="C242" s="283" t="s">
        <v>1703</v>
      </c>
      <c r="D242" s="277" t="s">
        <v>1056</v>
      </c>
      <c r="E242" s="283" t="s">
        <v>1447</v>
      </c>
      <c r="F242" s="288"/>
      <c r="G242" s="284"/>
      <c r="H242" s="271"/>
      <c r="I242" s="271"/>
      <c r="J242" s="314"/>
      <c r="K242" s="319"/>
      <c r="L242" s="272"/>
    </row>
    <row r="243" spans="1:12" ht="16.5">
      <c r="A243" s="277">
        <v>332</v>
      </c>
      <c r="B243" s="270" t="s">
        <v>603</v>
      </c>
      <c r="C243" s="283"/>
      <c r="D243" s="277" t="s">
        <v>1057</v>
      </c>
      <c r="E243" s="283"/>
      <c r="F243" s="288"/>
      <c r="G243" s="284"/>
      <c r="H243" s="271"/>
      <c r="I243" s="271"/>
      <c r="J243" s="314"/>
      <c r="K243" s="319"/>
      <c r="L243" s="272"/>
    </row>
    <row r="244" spans="1:12" ht="16.5">
      <c r="A244" s="277">
        <v>333</v>
      </c>
      <c r="B244" s="270" t="s">
        <v>604</v>
      </c>
      <c r="C244" s="283" t="s">
        <v>1704</v>
      </c>
      <c r="D244" s="277" t="s">
        <v>1058</v>
      </c>
      <c r="E244" s="283"/>
      <c r="F244" s="288"/>
      <c r="G244" s="284"/>
      <c r="H244" s="271"/>
      <c r="I244" s="271"/>
      <c r="J244" s="314"/>
      <c r="K244" s="319"/>
      <c r="L244" s="272"/>
    </row>
    <row r="245" spans="1:12" ht="16.5">
      <c r="A245" s="277">
        <v>336</v>
      </c>
      <c r="B245" s="270" t="s">
        <v>605</v>
      </c>
      <c r="C245" s="283" t="s">
        <v>1705</v>
      </c>
      <c r="D245" s="277" t="s">
        <v>1059</v>
      </c>
      <c r="E245" s="283"/>
      <c r="F245" s="288"/>
      <c r="G245" s="284"/>
      <c r="H245" s="271"/>
      <c r="I245" s="271"/>
      <c r="J245" s="314"/>
      <c r="K245" s="319"/>
      <c r="L245" s="272"/>
    </row>
    <row r="246" spans="1:12" ht="16.5">
      <c r="A246" s="277">
        <v>337</v>
      </c>
      <c r="B246" s="270" t="s">
        <v>606</v>
      </c>
      <c r="C246" s="283" t="s">
        <v>1706</v>
      </c>
      <c r="D246" s="277" t="s">
        <v>1060</v>
      </c>
      <c r="E246" s="283"/>
      <c r="F246" s="288"/>
      <c r="G246" s="284"/>
      <c r="H246" s="271"/>
      <c r="I246" s="271"/>
      <c r="J246" s="314"/>
      <c r="K246" s="319"/>
      <c r="L246" s="272"/>
    </row>
    <row r="247" spans="1:12" ht="16.5">
      <c r="A247" s="277">
        <v>340</v>
      </c>
      <c r="B247" s="270" t="s">
        <v>607</v>
      </c>
      <c r="C247" s="283" t="s">
        <v>1707</v>
      </c>
      <c r="D247" s="277" t="s">
        <v>1061</v>
      </c>
      <c r="E247" s="283"/>
      <c r="F247" s="288"/>
      <c r="G247" s="284"/>
      <c r="H247" s="271"/>
      <c r="I247" s="271"/>
      <c r="J247" s="314"/>
      <c r="K247" s="319"/>
      <c r="L247" s="272"/>
    </row>
    <row r="248" spans="1:12" ht="16.5">
      <c r="A248" s="277">
        <v>341</v>
      </c>
      <c r="B248" s="270" t="s">
        <v>608</v>
      </c>
      <c r="C248" s="283" t="s">
        <v>1708</v>
      </c>
      <c r="D248" s="277" t="s">
        <v>1062</v>
      </c>
      <c r="E248" s="283"/>
      <c r="F248" s="288"/>
      <c r="G248" s="284"/>
      <c r="H248" s="271"/>
      <c r="I248" s="271"/>
      <c r="J248" s="314"/>
      <c r="K248" s="319"/>
      <c r="L248" s="272"/>
    </row>
    <row r="249" spans="1:12" ht="16.5">
      <c r="A249" s="277">
        <v>342</v>
      </c>
      <c r="B249" s="270" t="s">
        <v>609</v>
      </c>
      <c r="C249" s="283" t="s">
        <v>1709</v>
      </c>
      <c r="D249" s="277" t="s">
        <v>1063</v>
      </c>
      <c r="E249" s="283"/>
      <c r="F249" s="288"/>
      <c r="G249" s="284"/>
      <c r="H249" s="271"/>
      <c r="I249" s="271"/>
      <c r="J249" s="314"/>
      <c r="K249" s="319"/>
      <c r="L249" s="272"/>
    </row>
    <row r="250" spans="1:12" ht="16.5">
      <c r="A250" s="277">
        <v>343</v>
      </c>
      <c r="B250" s="270" t="s">
        <v>420</v>
      </c>
      <c r="C250" s="283" t="s">
        <v>97</v>
      </c>
      <c r="D250" s="277" t="s">
        <v>1064</v>
      </c>
      <c r="E250" s="283" t="s">
        <v>1448</v>
      </c>
      <c r="F250" s="288"/>
      <c r="G250" s="284"/>
      <c r="H250" s="271"/>
      <c r="I250" s="271"/>
      <c r="J250" s="314"/>
      <c r="K250" s="319"/>
      <c r="L250" s="272"/>
    </row>
    <row r="251" spans="1:12" ht="16.5">
      <c r="A251" s="277">
        <v>346</v>
      </c>
      <c r="B251" s="270" t="s">
        <v>610</v>
      </c>
      <c r="C251" s="283" t="s">
        <v>1710</v>
      </c>
      <c r="D251" s="277" t="s">
        <v>1065</v>
      </c>
      <c r="E251" s="283"/>
      <c r="F251" s="288"/>
      <c r="G251" s="284"/>
      <c r="H251" s="271"/>
      <c r="I251" s="271"/>
      <c r="J251" s="314"/>
      <c r="K251" s="319"/>
      <c r="L251" s="272"/>
    </row>
    <row r="252" spans="1:12" ht="16.5">
      <c r="A252" s="277">
        <v>347</v>
      </c>
      <c r="B252" s="270" t="s">
        <v>611</v>
      </c>
      <c r="C252" s="283" t="s">
        <v>1711</v>
      </c>
      <c r="D252" s="277" t="s">
        <v>1066</v>
      </c>
      <c r="E252" s="283"/>
      <c r="F252" s="288"/>
      <c r="G252" s="284"/>
      <c r="H252" s="271"/>
      <c r="I252" s="271"/>
      <c r="J252" s="314"/>
      <c r="K252" s="319"/>
      <c r="L252" s="272"/>
    </row>
    <row r="253" spans="1:12" ht="66">
      <c r="A253" s="277">
        <v>348</v>
      </c>
      <c r="B253" s="270" t="s">
        <v>612</v>
      </c>
      <c r="C253" s="283" t="s">
        <v>1712</v>
      </c>
      <c r="D253" s="277" t="s">
        <v>1067</v>
      </c>
      <c r="E253" s="283"/>
      <c r="F253" s="288"/>
      <c r="G253" s="284"/>
      <c r="H253" s="271"/>
      <c r="I253" s="271"/>
      <c r="J253" s="314"/>
      <c r="K253" s="319"/>
      <c r="L253" s="272"/>
    </row>
    <row r="254" spans="1:12" ht="16.5">
      <c r="A254" s="277">
        <v>349</v>
      </c>
      <c r="B254" s="270" t="s">
        <v>421</v>
      </c>
      <c r="C254" s="283" t="s">
        <v>98</v>
      </c>
      <c r="D254" s="277" t="s">
        <v>1068</v>
      </c>
      <c r="E254" s="283"/>
      <c r="F254" s="288"/>
      <c r="G254" s="284"/>
      <c r="H254" s="271"/>
      <c r="I254" s="271"/>
      <c r="J254" s="314"/>
      <c r="K254" s="319"/>
      <c r="L254" s="272"/>
    </row>
    <row r="255" spans="1:12" ht="33">
      <c r="A255" s="277">
        <v>350</v>
      </c>
      <c r="B255" s="270" t="s">
        <v>422</v>
      </c>
      <c r="C255" s="283" t="s">
        <v>1713</v>
      </c>
      <c r="D255" s="277" t="s">
        <v>1069</v>
      </c>
      <c r="E255" s="283" t="s">
        <v>1449</v>
      </c>
      <c r="F255" s="288"/>
      <c r="G255" s="284"/>
      <c r="H255" s="271"/>
      <c r="I255" s="271"/>
      <c r="J255" s="314"/>
      <c r="K255" s="319"/>
      <c r="L255" s="272"/>
    </row>
    <row r="256" spans="1:12" ht="16.5">
      <c r="A256" s="277">
        <v>351</v>
      </c>
      <c r="B256" s="270" t="s">
        <v>613</v>
      </c>
      <c r="C256" s="283" t="s">
        <v>1714</v>
      </c>
      <c r="D256" s="277" t="s">
        <v>1070</v>
      </c>
      <c r="E256" s="283"/>
      <c r="F256" s="288"/>
      <c r="G256" s="284"/>
      <c r="H256" s="271"/>
      <c r="I256" s="271"/>
      <c r="J256" s="314"/>
      <c r="K256" s="319"/>
      <c r="L256" s="272"/>
    </row>
    <row r="257" spans="1:12" ht="16.5">
      <c r="A257" s="277">
        <v>354</v>
      </c>
      <c r="B257" s="270" t="s">
        <v>423</v>
      </c>
      <c r="C257" s="283" t="s">
        <v>99</v>
      </c>
      <c r="D257" s="277" t="s">
        <v>424</v>
      </c>
      <c r="E257" s="283"/>
      <c r="F257" s="288"/>
      <c r="G257" s="284"/>
      <c r="H257" s="271"/>
      <c r="I257" s="271"/>
      <c r="J257" s="314"/>
      <c r="K257" s="319"/>
      <c r="L257" s="272"/>
    </row>
    <row r="258" spans="1:12" ht="16.5">
      <c r="A258" s="277">
        <v>355</v>
      </c>
      <c r="B258" s="270" t="s">
        <v>425</v>
      </c>
      <c r="C258" s="283" t="s">
        <v>100</v>
      </c>
      <c r="D258" s="277" t="s">
        <v>1071</v>
      </c>
      <c r="E258" s="283"/>
      <c r="F258" s="288"/>
      <c r="G258" s="284"/>
      <c r="H258" s="271"/>
      <c r="I258" s="271"/>
      <c r="J258" s="314"/>
      <c r="K258" s="319"/>
      <c r="L258" s="272"/>
    </row>
    <row r="259" spans="1:12" ht="16.5">
      <c r="A259" s="277">
        <v>356</v>
      </c>
      <c r="B259" s="270" t="s">
        <v>426</v>
      </c>
      <c r="C259" s="283" t="s">
        <v>101</v>
      </c>
      <c r="D259" s="277" t="s">
        <v>1072</v>
      </c>
      <c r="E259" s="283"/>
      <c r="F259" s="288"/>
      <c r="G259" s="284"/>
      <c r="H259" s="271"/>
      <c r="I259" s="271"/>
      <c r="J259" s="314"/>
      <c r="K259" s="319"/>
      <c r="L259" s="272"/>
    </row>
    <row r="260" spans="1:12" ht="33">
      <c r="A260" s="277">
        <v>357</v>
      </c>
      <c r="B260" s="270" t="s">
        <v>614</v>
      </c>
      <c r="C260" s="283" t="s">
        <v>1715</v>
      </c>
      <c r="D260" s="277" t="s">
        <v>1073</v>
      </c>
      <c r="E260" s="283" t="s">
        <v>1450</v>
      </c>
      <c r="F260" s="288"/>
      <c r="G260" s="284"/>
      <c r="H260" s="271"/>
      <c r="I260" s="271"/>
      <c r="J260" s="314"/>
      <c r="K260" s="319"/>
      <c r="L260" s="272"/>
    </row>
    <row r="261" spans="1:12" ht="33">
      <c r="A261" s="277">
        <v>358</v>
      </c>
      <c r="B261" s="270" t="s">
        <v>615</v>
      </c>
      <c r="C261" s="283" t="s">
        <v>1716</v>
      </c>
      <c r="D261" s="277" t="s">
        <v>1074</v>
      </c>
      <c r="E261" s="283" t="s">
        <v>1451</v>
      </c>
      <c r="F261" s="288"/>
      <c r="G261" s="284"/>
      <c r="H261" s="271"/>
      <c r="I261" s="271"/>
      <c r="J261" s="314"/>
      <c r="K261" s="319"/>
      <c r="L261" s="272"/>
    </row>
    <row r="262" spans="1:12" ht="33">
      <c r="A262" s="277">
        <v>360</v>
      </c>
      <c r="B262" s="270" t="s">
        <v>616</v>
      </c>
      <c r="C262" s="283" t="s">
        <v>1717</v>
      </c>
      <c r="D262" s="277" t="s">
        <v>1075</v>
      </c>
      <c r="E262" s="283" t="s">
        <v>1452</v>
      </c>
      <c r="F262" s="288"/>
      <c r="G262" s="284"/>
      <c r="H262" s="271"/>
      <c r="I262" s="271"/>
      <c r="J262" s="314"/>
      <c r="K262" s="319"/>
      <c r="L262" s="272"/>
    </row>
    <row r="263" spans="1:12" ht="33">
      <c r="A263" s="277">
        <v>361</v>
      </c>
      <c r="B263" s="270" t="s">
        <v>617</v>
      </c>
      <c r="C263" s="283" t="s">
        <v>1718</v>
      </c>
      <c r="D263" s="277" t="s">
        <v>1076</v>
      </c>
      <c r="E263" s="283" t="s">
        <v>1453</v>
      </c>
      <c r="F263" s="288"/>
      <c r="G263" s="284"/>
      <c r="H263" s="271"/>
      <c r="I263" s="271"/>
      <c r="J263" s="314"/>
      <c r="K263" s="319"/>
      <c r="L263" s="272"/>
    </row>
    <row r="264" spans="1:12" ht="33">
      <c r="A264" s="277">
        <v>362</v>
      </c>
      <c r="B264" s="270" t="s">
        <v>618</v>
      </c>
      <c r="C264" s="283" t="s">
        <v>1719</v>
      </c>
      <c r="D264" s="277" t="s">
        <v>1077</v>
      </c>
      <c r="E264" s="283" t="s">
        <v>1454</v>
      </c>
      <c r="F264" s="288"/>
      <c r="G264" s="284"/>
      <c r="H264" s="271"/>
      <c r="I264" s="271"/>
      <c r="J264" s="314"/>
      <c r="K264" s="319"/>
      <c r="L264" s="272"/>
    </row>
    <row r="265" spans="1:12" ht="33">
      <c r="A265" s="277">
        <v>363</v>
      </c>
      <c r="B265" s="270" t="s">
        <v>619</v>
      </c>
      <c r="C265" s="283" t="s">
        <v>1720</v>
      </c>
      <c r="D265" s="277" t="s">
        <v>1078</v>
      </c>
      <c r="E265" s="283" t="s">
        <v>1455</v>
      </c>
      <c r="F265" s="288"/>
      <c r="G265" s="284"/>
      <c r="H265" s="271"/>
      <c r="I265" s="271"/>
      <c r="J265" s="314"/>
      <c r="K265" s="319"/>
      <c r="L265" s="272"/>
    </row>
    <row r="266" spans="1:12" ht="33">
      <c r="A266" s="277">
        <v>369</v>
      </c>
      <c r="B266" s="270" t="s">
        <v>620</v>
      </c>
      <c r="C266" s="283" t="s">
        <v>1721</v>
      </c>
      <c r="D266" s="277" t="s">
        <v>1079</v>
      </c>
      <c r="E266" s="283" t="s">
        <v>1456</v>
      </c>
      <c r="F266" s="288"/>
      <c r="G266" s="284"/>
      <c r="H266" s="271"/>
      <c r="I266" s="271"/>
      <c r="J266" s="314"/>
      <c r="K266" s="319"/>
      <c r="L266" s="272"/>
    </row>
    <row r="267" spans="1:12" ht="16.5">
      <c r="A267" s="277">
        <v>374</v>
      </c>
      <c r="B267" s="270" t="s">
        <v>428</v>
      </c>
      <c r="C267" s="283"/>
      <c r="D267" s="277" t="s">
        <v>102</v>
      </c>
      <c r="E267" s="283"/>
      <c r="F267" s="288"/>
      <c r="G267" s="284"/>
      <c r="H267" s="271"/>
      <c r="I267" s="271"/>
      <c r="J267" s="314"/>
      <c r="K267" s="319"/>
      <c r="L267" s="272"/>
    </row>
    <row r="268" spans="1:12" ht="16.5">
      <c r="A268" s="277">
        <v>375</v>
      </c>
      <c r="B268" s="270" t="s">
        <v>621</v>
      </c>
      <c r="C268" s="283" t="s">
        <v>1722</v>
      </c>
      <c r="D268" s="277" t="s">
        <v>1080</v>
      </c>
      <c r="E268" s="283"/>
      <c r="F268" s="288"/>
      <c r="G268" s="284"/>
      <c r="H268" s="271"/>
      <c r="I268" s="271"/>
      <c r="J268" s="314"/>
      <c r="K268" s="319"/>
      <c r="L268" s="272"/>
    </row>
    <row r="269" spans="1:12" ht="16.5">
      <c r="A269" s="277">
        <v>376</v>
      </c>
      <c r="B269" s="270" t="s">
        <v>622</v>
      </c>
      <c r="C269" s="283" t="s">
        <v>1723</v>
      </c>
      <c r="D269" s="277" t="s">
        <v>1081</v>
      </c>
      <c r="E269" s="283" t="s">
        <v>1457</v>
      </c>
      <c r="F269" s="288"/>
      <c r="G269" s="284"/>
      <c r="H269" s="271"/>
      <c r="I269" s="271"/>
      <c r="J269" s="314"/>
      <c r="K269" s="319"/>
      <c r="L269" s="272"/>
    </row>
    <row r="270" spans="1:12" ht="16.5">
      <c r="A270" s="277">
        <v>378</v>
      </c>
      <c r="B270" s="270" t="s">
        <v>623</v>
      </c>
      <c r="C270" s="283" t="s">
        <v>1724</v>
      </c>
      <c r="D270" s="277" t="s">
        <v>1082</v>
      </c>
      <c r="E270" s="283" t="s">
        <v>1458</v>
      </c>
      <c r="F270" s="288"/>
      <c r="G270" s="284"/>
      <c r="H270" s="271"/>
      <c r="I270" s="271"/>
      <c r="J270" s="314"/>
      <c r="K270" s="319"/>
      <c r="L270" s="272"/>
    </row>
    <row r="271" spans="1:12" ht="16.5">
      <c r="A271" s="277">
        <v>380</v>
      </c>
      <c r="B271" s="270" t="s">
        <v>624</v>
      </c>
      <c r="C271" s="283" t="s">
        <v>1725</v>
      </c>
      <c r="D271" s="277" t="s">
        <v>1083</v>
      </c>
      <c r="E271" s="283" t="s">
        <v>1459</v>
      </c>
      <c r="F271" s="288"/>
      <c r="G271" s="284"/>
      <c r="H271" s="271"/>
      <c r="I271" s="271"/>
      <c r="J271" s="314"/>
      <c r="K271" s="319"/>
      <c r="L271" s="272"/>
    </row>
    <row r="272" spans="1:12" ht="16.5">
      <c r="A272" s="277">
        <v>381</v>
      </c>
      <c r="B272" s="270" t="s">
        <v>625</v>
      </c>
      <c r="C272" s="283" t="s">
        <v>1726</v>
      </c>
      <c r="D272" s="277" t="s">
        <v>1084</v>
      </c>
      <c r="E272" s="283"/>
      <c r="F272" s="288"/>
      <c r="G272" s="284"/>
      <c r="H272" s="271"/>
      <c r="I272" s="271"/>
      <c r="J272" s="314"/>
      <c r="K272" s="319"/>
      <c r="L272" s="272"/>
    </row>
    <row r="273" spans="1:12" ht="16.5">
      <c r="A273" s="277">
        <v>382</v>
      </c>
      <c r="B273" s="270" t="s">
        <v>626</v>
      </c>
      <c r="C273" s="283" t="s">
        <v>1727</v>
      </c>
      <c r="D273" s="277" t="s">
        <v>1085</v>
      </c>
      <c r="E273" s="283" t="s">
        <v>1460</v>
      </c>
      <c r="F273" s="288"/>
      <c r="G273" s="284"/>
      <c r="H273" s="271"/>
      <c r="I273" s="271"/>
      <c r="J273" s="314"/>
      <c r="K273" s="319"/>
      <c r="L273" s="272"/>
    </row>
    <row r="274" spans="1:12" ht="33">
      <c r="A274" s="277">
        <v>383</v>
      </c>
      <c r="B274" s="270" t="s">
        <v>627</v>
      </c>
      <c r="C274" s="283" t="s">
        <v>1728</v>
      </c>
      <c r="D274" s="277" t="s">
        <v>1086</v>
      </c>
      <c r="E274" s="283" t="s">
        <v>1461</v>
      </c>
      <c r="F274" s="288"/>
      <c r="G274" s="284"/>
      <c r="H274" s="271"/>
      <c r="I274" s="271"/>
      <c r="J274" s="314"/>
      <c r="K274" s="319"/>
      <c r="L274" s="272"/>
    </row>
    <row r="275" spans="1:12" ht="16.5">
      <c r="A275" s="277">
        <v>384</v>
      </c>
      <c r="B275" s="270" t="s">
        <v>429</v>
      </c>
      <c r="C275" s="283" t="s">
        <v>427</v>
      </c>
      <c r="D275" s="277" t="s">
        <v>1087</v>
      </c>
      <c r="E275" s="283"/>
      <c r="F275" s="288"/>
      <c r="G275" s="284"/>
      <c r="H275" s="271"/>
      <c r="I275" s="271"/>
      <c r="J275" s="314"/>
      <c r="K275" s="319"/>
      <c r="L275" s="272"/>
    </row>
    <row r="276" spans="1:12" ht="16.5">
      <c r="A276" s="277">
        <v>385</v>
      </c>
      <c r="B276" s="270" t="s">
        <v>628</v>
      </c>
      <c r="C276" s="283" t="s">
        <v>1729</v>
      </c>
      <c r="D276" s="277" t="s">
        <v>1088</v>
      </c>
      <c r="E276" s="283"/>
      <c r="F276" s="288"/>
      <c r="G276" s="284"/>
      <c r="H276" s="271"/>
      <c r="I276" s="271"/>
      <c r="J276" s="314"/>
      <c r="K276" s="319"/>
      <c r="L276" s="272"/>
    </row>
    <row r="277" spans="1:12" ht="16.5">
      <c r="A277" s="277">
        <v>386</v>
      </c>
      <c r="B277" s="270" t="s">
        <v>629</v>
      </c>
      <c r="C277" s="283" t="s">
        <v>1730</v>
      </c>
      <c r="D277" s="277" t="s">
        <v>1089</v>
      </c>
      <c r="E277" s="283" t="s">
        <v>1462</v>
      </c>
      <c r="F277" s="288"/>
      <c r="G277" s="284"/>
      <c r="H277" s="271"/>
      <c r="I277" s="271"/>
      <c r="J277" s="314"/>
      <c r="K277" s="319"/>
      <c r="L277" s="272"/>
    </row>
    <row r="278" spans="1:12" ht="49.5">
      <c r="A278" s="277">
        <v>388</v>
      </c>
      <c r="B278" s="270" t="s">
        <v>630</v>
      </c>
      <c r="C278" s="283" t="s">
        <v>1731</v>
      </c>
      <c r="D278" s="277" t="s">
        <v>1090</v>
      </c>
      <c r="E278" s="283" t="s">
        <v>1463</v>
      </c>
      <c r="F278" s="288"/>
      <c r="G278" s="284"/>
      <c r="H278" s="271"/>
      <c r="I278" s="271"/>
      <c r="J278" s="314"/>
      <c r="K278" s="319"/>
      <c r="L278" s="272"/>
    </row>
    <row r="279" spans="1:12" ht="16.5">
      <c r="A279" s="277">
        <v>389</v>
      </c>
      <c r="B279" s="270" t="s">
        <v>631</v>
      </c>
      <c r="C279" s="283" t="s">
        <v>1732</v>
      </c>
      <c r="D279" s="277" t="s">
        <v>1091</v>
      </c>
      <c r="E279" s="283"/>
      <c r="F279" s="288"/>
      <c r="G279" s="284"/>
      <c r="H279" s="271"/>
      <c r="I279" s="271"/>
      <c r="J279" s="314"/>
      <c r="K279" s="319"/>
      <c r="L279" s="272"/>
    </row>
    <row r="280" spans="1:12" ht="16.5">
      <c r="A280" s="277">
        <v>390</v>
      </c>
      <c r="B280" s="270" t="s">
        <v>430</v>
      </c>
      <c r="C280" s="283" t="s">
        <v>103</v>
      </c>
      <c r="D280" s="277" t="s">
        <v>104</v>
      </c>
      <c r="E280" s="283"/>
      <c r="F280" s="288"/>
      <c r="G280" s="284"/>
      <c r="H280" s="271"/>
      <c r="I280" s="271"/>
      <c r="J280" s="314"/>
      <c r="K280" s="319"/>
      <c r="L280" s="272"/>
    </row>
    <row r="281" spans="1:12" ht="16.5">
      <c r="A281" s="277">
        <v>391</v>
      </c>
      <c r="B281" s="270" t="s">
        <v>431</v>
      </c>
      <c r="C281" s="283" t="s">
        <v>105</v>
      </c>
      <c r="D281" s="277" t="s">
        <v>1092</v>
      </c>
      <c r="E281" s="283"/>
      <c r="F281" s="288"/>
      <c r="G281" s="284"/>
      <c r="H281" s="271"/>
      <c r="I281" s="271"/>
      <c r="J281" s="314"/>
      <c r="K281" s="319"/>
      <c r="L281" s="272"/>
    </row>
    <row r="282" spans="1:12" ht="16.5">
      <c r="A282" s="277">
        <v>392</v>
      </c>
      <c r="B282" s="270" t="s">
        <v>432</v>
      </c>
      <c r="C282" s="283" t="s">
        <v>1733</v>
      </c>
      <c r="D282" s="277" t="s">
        <v>1093</v>
      </c>
      <c r="E282" s="283"/>
      <c r="F282" s="288"/>
      <c r="G282" s="284"/>
      <c r="H282" s="271"/>
      <c r="I282" s="271"/>
      <c r="J282" s="314"/>
      <c r="K282" s="319"/>
      <c r="L282" s="272"/>
    </row>
    <row r="283" spans="1:12" ht="16.5">
      <c r="A283" s="277">
        <v>393</v>
      </c>
      <c r="B283" s="270" t="s">
        <v>632</v>
      </c>
      <c r="C283" s="283" t="s">
        <v>1734</v>
      </c>
      <c r="D283" s="277" t="s">
        <v>1094</v>
      </c>
      <c r="E283" s="283"/>
      <c r="F283" s="288"/>
      <c r="G283" s="284"/>
      <c r="H283" s="271"/>
      <c r="I283" s="271"/>
      <c r="J283" s="314"/>
      <c r="K283" s="319"/>
      <c r="L283" s="272"/>
    </row>
    <row r="284" spans="1:12" ht="16.5">
      <c r="A284" s="277">
        <v>394</v>
      </c>
      <c r="B284" s="270" t="s">
        <v>633</v>
      </c>
      <c r="C284" s="283"/>
      <c r="D284" s="277" t="s">
        <v>1095</v>
      </c>
      <c r="E284" s="283"/>
      <c r="F284" s="288"/>
      <c r="G284" s="284"/>
      <c r="H284" s="271"/>
      <c r="I284" s="271"/>
      <c r="J284" s="314"/>
      <c r="K284" s="319"/>
      <c r="L284" s="272"/>
    </row>
    <row r="285" spans="1:12" ht="16.5">
      <c r="A285" s="277">
        <v>395</v>
      </c>
      <c r="B285" s="270" t="s">
        <v>433</v>
      </c>
      <c r="C285" s="283"/>
      <c r="D285" s="277" t="s">
        <v>1096</v>
      </c>
      <c r="E285" s="283"/>
      <c r="F285" s="288"/>
      <c r="G285" s="284"/>
      <c r="H285" s="271"/>
      <c r="I285" s="271"/>
      <c r="J285" s="314"/>
      <c r="K285" s="319"/>
      <c r="L285" s="272"/>
    </row>
    <row r="286" spans="1:12" ht="16.5">
      <c r="A286" s="277">
        <v>396</v>
      </c>
      <c r="B286" s="270" t="s">
        <v>634</v>
      </c>
      <c r="C286" s="283" t="s">
        <v>1735</v>
      </c>
      <c r="D286" s="277" t="s">
        <v>1097</v>
      </c>
      <c r="E286" s="283" t="s">
        <v>1464</v>
      </c>
      <c r="F286" s="288"/>
      <c r="G286" s="284"/>
      <c r="H286" s="271"/>
      <c r="I286" s="271"/>
      <c r="J286" s="314"/>
      <c r="K286" s="319"/>
      <c r="L286" s="272"/>
    </row>
    <row r="287" spans="1:12" ht="16.5">
      <c r="A287" s="277">
        <v>397</v>
      </c>
      <c r="B287" s="270" t="s">
        <v>635</v>
      </c>
      <c r="C287" s="299" t="s">
        <v>1945</v>
      </c>
      <c r="D287" s="277" t="s">
        <v>1098</v>
      </c>
      <c r="E287" s="283"/>
      <c r="F287" s="288"/>
      <c r="G287" s="284"/>
      <c r="H287" s="271"/>
      <c r="I287" s="271"/>
      <c r="J287" s="314"/>
      <c r="K287" s="319"/>
      <c r="L287" s="272"/>
    </row>
    <row r="288" spans="1:12" ht="16.5">
      <c r="A288" s="277">
        <v>398</v>
      </c>
      <c r="B288" s="270" t="s">
        <v>636</v>
      </c>
      <c r="C288" s="283" t="s">
        <v>1736</v>
      </c>
      <c r="D288" s="277" t="s">
        <v>1099</v>
      </c>
      <c r="E288" s="283" t="s">
        <v>1465</v>
      </c>
      <c r="F288" s="288"/>
      <c r="G288" s="284"/>
      <c r="H288" s="271"/>
      <c r="I288" s="271"/>
      <c r="J288" s="314"/>
      <c r="K288" s="319"/>
      <c r="L288" s="272"/>
    </row>
    <row r="289" spans="1:12" ht="16.5">
      <c r="A289" s="277">
        <v>399</v>
      </c>
      <c r="B289" s="270" t="s">
        <v>637</v>
      </c>
      <c r="C289" s="283" t="s">
        <v>1737</v>
      </c>
      <c r="D289" s="277" t="s">
        <v>1100</v>
      </c>
      <c r="E289" s="283"/>
      <c r="F289" s="288"/>
      <c r="G289" s="284"/>
      <c r="H289" s="271"/>
      <c r="I289" s="271"/>
      <c r="J289" s="314"/>
      <c r="K289" s="319"/>
      <c r="L289" s="272"/>
    </row>
    <row r="290" spans="1:12" ht="16.5">
      <c r="A290" s="277">
        <v>400</v>
      </c>
      <c r="B290" s="270" t="s">
        <v>434</v>
      </c>
      <c r="C290" s="283" t="s">
        <v>106</v>
      </c>
      <c r="D290" s="277" t="s">
        <v>107</v>
      </c>
      <c r="E290" s="283"/>
      <c r="F290" s="288"/>
      <c r="G290" s="284"/>
      <c r="H290" s="271"/>
      <c r="I290" s="271"/>
      <c r="J290" s="314"/>
      <c r="K290" s="319"/>
      <c r="L290" s="272"/>
    </row>
    <row r="291" spans="1:12" ht="16.5">
      <c r="A291" s="277">
        <v>401</v>
      </c>
      <c r="B291" s="270" t="s">
        <v>435</v>
      </c>
      <c r="C291" s="283" t="s">
        <v>108</v>
      </c>
      <c r="D291" s="277" t="s">
        <v>1101</v>
      </c>
      <c r="E291" s="283"/>
      <c r="F291" s="288"/>
      <c r="G291" s="284"/>
      <c r="H291" s="271"/>
      <c r="I291" s="271"/>
      <c r="J291" s="314"/>
      <c r="K291" s="319"/>
      <c r="L291" s="272"/>
    </row>
    <row r="292" spans="1:12" ht="16.5">
      <c r="A292" s="277">
        <v>402</v>
      </c>
      <c r="B292" s="270" t="s">
        <v>638</v>
      </c>
      <c r="C292" s="283" t="s">
        <v>1738</v>
      </c>
      <c r="D292" s="277" t="s">
        <v>1102</v>
      </c>
      <c r="E292" s="283" t="s">
        <v>1466</v>
      </c>
      <c r="F292" s="288"/>
      <c r="G292" s="284"/>
      <c r="H292" s="271"/>
      <c r="I292" s="271"/>
      <c r="J292" s="314"/>
      <c r="K292" s="319"/>
      <c r="L292" s="272"/>
    </row>
    <row r="293" spans="1:12" ht="16.5">
      <c r="A293" s="277">
        <v>403</v>
      </c>
      <c r="B293" s="270" t="s">
        <v>436</v>
      </c>
      <c r="C293" s="283" t="s">
        <v>1739</v>
      </c>
      <c r="D293" s="277" t="s">
        <v>1103</v>
      </c>
      <c r="E293" s="283"/>
      <c r="F293" s="288"/>
      <c r="G293" s="284"/>
      <c r="H293" s="271"/>
      <c r="I293" s="271"/>
      <c r="J293" s="314"/>
      <c r="K293" s="319"/>
      <c r="L293" s="272"/>
    </row>
    <row r="294" spans="1:12" ht="16.5">
      <c r="A294" s="277">
        <v>404</v>
      </c>
      <c r="B294" s="270" t="s">
        <v>639</v>
      </c>
      <c r="C294" s="283" t="s">
        <v>1740</v>
      </c>
      <c r="D294" s="277" t="s">
        <v>1104</v>
      </c>
      <c r="E294" s="283"/>
      <c r="F294" s="288"/>
      <c r="G294" s="284"/>
      <c r="H294" s="271"/>
      <c r="I294" s="271"/>
      <c r="J294" s="314"/>
      <c r="K294" s="319"/>
      <c r="L294" s="272"/>
    </row>
    <row r="295" spans="1:12" ht="16.5">
      <c r="A295" s="277">
        <v>405</v>
      </c>
      <c r="B295" s="270" t="s">
        <v>437</v>
      </c>
      <c r="C295" s="283"/>
      <c r="D295" s="277" t="s">
        <v>1105</v>
      </c>
      <c r="E295" s="283"/>
      <c r="F295" s="288"/>
      <c r="G295" s="284"/>
      <c r="H295" s="271"/>
      <c r="I295" s="271"/>
      <c r="J295" s="314"/>
      <c r="K295" s="319"/>
      <c r="L295" s="272"/>
    </row>
    <row r="296" spans="1:12" ht="16.5">
      <c r="A296" s="277">
        <v>406</v>
      </c>
      <c r="B296" s="270" t="s">
        <v>640</v>
      </c>
      <c r="C296" s="283" t="s">
        <v>1741</v>
      </c>
      <c r="D296" s="277" t="s">
        <v>1106</v>
      </c>
      <c r="E296" s="283" t="s">
        <v>1467</v>
      </c>
      <c r="F296" s="288"/>
      <c r="G296" s="284"/>
      <c r="H296" s="271"/>
      <c r="I296" s="271"/>
      <c r="J296" s="314"/>
      <c r="K296" s="319"/>
      <c r="L296" s="272"/>
    </row>
    <row r="297" spans="1:12" ht="33">
      <c r="A297" s="277">
        <v>407</v>
      </c>
      <c r="B297" s="270" t="s">
        <v>438</v>
      </c>
      <c r="C297" s="283"/>
      <c r="D297" s="277" t="s">
        <v>1107</v>
      </c>
      <c r="E297" s="283"/>
      <c r="F297" s="288"/>
      <c r="G297" s="284"/>
      <c r="H297" s="271"/>
      <c r="I297" s="271"/>
      <c r="J297" s="314"/>
      <c r="K297" s="319"/>
      <c r="L297" s="272"/>
    </row>
    <row r="298" spans="1:12" ht="33">
      <c r="A298" s="277">
        <v>408</v>
      </c>
      <c r="B298" s="270" t="s">
        <v>439</v>
      </c>
      <c r="C298" s="283" t="s">
        <v>109</v>
      </c>
      <c r="D298" s="277" t="s">
        <v>442</v>
      </c>
      <c r="E298" s="283"/>
      <c r="F298" s="288"/>
      <c r="G298" s="284"/>
      <c r="H298" s="271"/>
      <c r="I298" s="271"/>
      <c r="J298" s="314"/>
      <c r="K298" s="319"/>
      <c r="L298" s="272"/>
    </row>
    <row r="299" spans="1:12" ht="16.5">
      <c r="A299" s="277">
        <v>409</v>
      </c>
      <c r="B299" s="270" t="s">
        <v>440</v>
      </c>
      <c r="C299" s="283" t="s">
        <v>315</v>
      </c>
      <c r="D299" s="277" t="s">
        <v>1108</v>
      </c>
      <c r="E299" s="283"/>
      <c r="F299" s="288"/>
      <c r="G299" s="284"/>
      <c r="H299" s="271"/>
      <c r="I299" s="271"/>
      <c r="J299" s="314"/>
      <c r="K299" s="319"/>
      <c r="L299" s="272"/>
    </row>
    <row r="300" spans="1:12" ht="33">
      <c r="A300" s="277">
        <v>410</v>
      </c>
      <c r="B300" s="270" t="s">
        <v>441</v>
      </c>
      <c r="C300" s="283" t="s">
        <v>110</v>
      </c>
      <c r="D300" s="277" t="s">
        <v>443</v>
      </c>
      <c r="E300" s="283"/>
      <c r="F300" s="288"/>
      <c r="G300" s="284"/>
      <c r="H300" s="271"/>
      <c r="I300" s="271"/>
      <c r="J300" s="314"/>
      <c r="K300" s="319"/>
      <c r="L300" s="272"/>
    </row>
    <row r="301" spans="1:12" ht="16.5">
      <c r="A301" s="277">
        <v>411</v>
      </c>
      <c r="B301" s="270" t="s">
        <v>444</v>
      </c>
      <c r="C301" s="283" t="s">
        <v>111</v>
      </c>
      <c r="D301" s="277" t="s">
        <v>112</v>
      </c>
      <c r="E301" s="283"/>
      <c r="F301" s="288"/>
      <c r="G301" s="284"/>
      <c r="H301" s="271"/>
      <c r="I301" s="271"/>
      <c r="J301" s="314"/>
      <c r="K301" s="319"/>
      <c r="L301" s="272"/>
    </row>
    <row r="302" spans="1:12" ht="16.5">
      <c r="A302" s="277">
        <v>412</v>
      </c>
      <c r="B302" s="270" t="s">
        <v>445</v>
      </c>
      <c r="C302" s="283"/>
      <c r="D302" s="277" t="s">
        <v>113</v>
      </c>
      <c r="E302" s="283"/>
      <c r="F302" s="288"/>
      <c r="G302" s="284"/>
      <c r="H302" s="271"/>
      <c r="I302" s="271"/>
      <c r="J302" s="314"/>
      <c r="K302" s="319"/>
      <c r="L302" s="272"/>
    </row>
    <row r="303" spans="1:12" ht="16.5">
      <c r="A303" s="277">
        <v>413</v>
      </c>
      <c r="B303" s="270" t="s">
        <v>446</v>
      </c>
      <c r="C303" s="283" t="s">
        <v>114</v>
      </c>
      <c r="D303" s="277" t="s">
        <v>115</v>
      </c>
      <c r="E303" s="283"/>
      <c r="F303" s="288"/>
      <c r="G303" s="284"/>
      <c r="H303" s="271"/>
      <c r="I303" s="271"/>
      <c r="J303" s="314"/>
      <c r="K303" s="319"/>
      <c r="L303" s="272"/>
    </row>
    <row r="304" spans="1:12" ht="16.5">
      <c r="A304" s="277">
        <v>415</v>
      </c>
      <c r="B304" s="270" t="s">
        <v>447</v>
      </c>
      <c r="C304" s="283" t="s">
        <v>116</v>
      </c>
      <c r="D304" s="277" t="s">
        <v>117</v>
      </c>
      <c r="E304" s="283"/>
      <c r="F304" s="288"/>
      <c r="G304" s="284"/>
      <c r="H304" s="271"/>
      <c r="I304" s="271"/>
      <c r="J304" s="314"/>
      <c r="K304" s="319"/>
      <c r="L304" s="272"/>
    </row>
    <row r="305" spans="1:12" ht="16.5">
      <c r="A305" s="277">
        <v>420</v>
      </c>
      <c r="B305" s="270" t="s">
        <v>448</v>
      </c>
      <c r="C305" s="283" t="s">
        <v>118</v>
      </c>
      <c r="D305" s="277" t="s">
        <v>119</v>
      </c>
      <c r="E305" s="283"/>
      <c r="F305" s="288"/>
      <c r="G305" s="284"/>
      <c r="H305" s="271"/>
      <c r="I305" s="271"/>
      <c r="J305" s="314"/>
      <c r="K305" s="319"/>
      <c r="L305" s="272"/>
    </row>
    <row r="306" spans="1:12" ht="33">
      <c r="A306" s="277">
        <v>422</v>
      </c>
      <c r="B306" s="270" t="s">
        <v>641</v>
      </c>
      <c r="C306" s="283" t="s">
        <v>1742</v>
      </c>
      <c r="D306" s="277" t="s">
        <v>1109</v>
      </c>
      <c r="E306" s="283" t="s">
        <v>1468</v>
      </c>
      <c r="F306" s="288"/>
      <c r="G306" s="284"/>
      <c r="H306" s="271"/>
      <c r="I306" s="271"/>
      <c r="J306" s="314"/>
      <c r="K306" s="319"/>
      <c r="L306" s="272"/>
    </row>
    <row r="307" spans="1:12" ht="16.5">
      <c r="A307" s="277">
        <v>424</v>
      </c>
      <c r="B307" s="270" t="s">
        <v>642</v>
      </c>
      <c r="C307" s="283" t="s">
        <v>1743</v>
      </c>
      <c r="D307" s="277" t="s">
        <v>1110</v>
      </c>
      <c r="E307" s="283"/>
      <c r="F307" s="288"/>
      <c r="G307" s="284"/>
      <c r="H307" s="271"/>
      <c r="I307" s="271"/>
      <c r="J307" s="314"/>
      <c r="K307" s="319"/>
      <c r="L307" s="272"/>
    </row>
    <row r="308" spans="1:12" ht="33">
      <c r="A308" s="277">
        <v>426</v>
      </c>
      <c r="B308" s="270" t="s">
        <v>643</v>
      </c>
      <c r="C308" s="283" t="s">
        <v>1744</v>
      </c>
      <c r="D308" s="277" t="s">
        <v>1111</v>
      </c>
      <c r="E308" s="283" t="s">
        <v>1469</v>
      </c>
      <c r="F308" s="288"/>
      <c r="G308" s="284"/>
      <c r="H308" s="271"/>
      <c r="I308" s="271"/>
      <c r="J308" s="314"/>
      <c r="K308" s="319"/>
      <c r="L308" s="272"/>
    </row>
    <row r="309" spans="1:12" ht="16.5">
      <c r="A309" s="277">
        <v>427</v>
      </c>
      <c r="B309" s="270" t="s">
        <v>644</v>
      </c>
      <c r="C309" s="283" t="s">
        <v>1745</v>
      </c>
      <c r="D309" s="277" t="s">
        <v>1112</v>
      </c>
      <c r="E309" s="283" t="s">
        <v>1470</v>
      </c>
      <c r="F309" s="288"/>
      <c r="G309" s="284"/>
      <c r="H309" s="271"/>
      <c r="I309" s="271"/>
      <c r="J309" s="314"/>
      <c r="K309" s="319"/>
      <c r="L309" s="272"/>
    </row>
    <row r="310" spans="1:12" ht="33">
      <c r="A310" s="277">
        <v>428</v>
      </c>
      <c r="B310" s="270" t="s">
        <v>449</v>
      </c>
      <c r="C310" s="283" t="s">
        <v>314</v>
      </c>
      <c r="D310" s="277" t="s">
        <v>1113</v>
      </c>
      <c r="E310" s="283" t="s">
        <v>1471</v>
      </c>
      <c r="F310" s="288"/>
      <c r="G310" s="284"/>
      <c r="H310" s="271"/>
      <c r="I310" s="271"/>
      <c r="J310" s="314"/>
      <c r="K310" s="319"/>
      <c r="L310" s="272"/>
    </row>
    <row r="311" spans="1:12" ht="33">
      <c r="A311" s="277">
        <v>431</v>
      </c>
      <c r="B311" s="270" t="s">
        <v>645</v>
      </c>
      <c r="C311" s="283" t="s">
        <v>1746</v>
      </c>
      <c r="D311" s="277" t="s">
        <v>1114</v>
      </c>
      <c r="E311" s="283" t="s">
        <v>1472</v>
      </c>
      <c r="F311" s="288"/>
      <c r="G311" s="284"/>
      <c r="H311" s="271"/>
      <c r="I311" s="271"/>
      <c r="J311" s="314"/>
      <c r="K311" s="319"/>
      <c r="L311" s="272"/>
    </row>
    <row r="312" spans="1:12" ht="16.5">
      <c r="A312" s="277">
        <v>433</v>
      </c>
      <c r="B312" s="270" t="s">
        <v>646</v>
      </c>
      <c r="C312" s="283" t="s">
        <v>1747</v>
      </c>
      <c r="D312" s="277" t="s">
        <v>1115</v>
      </c>
      <c r="E312" s="283" t="s">
        <v>1473</v>
      </c>
      <c r="F312" s="288"/>
      <c r="G312" s="284"/>
      <c r="H312" s="271"/>
      <c r="I312" s="271"/>
      <c r="J312" s="314"/>
      <c r="K312" s="319"/>
      <c r="L312" s="272"/>
    </row>
    <row r="313" spans="1:12" ht="16.5">
      <c r="A313" s="277">
        <v>436</v>
      </c>
      <c r="B313" s="270" t="s">
        <v>450</v>
      </c>
      <c r="C313" s="283" t="s">
        <v>120</v>
      </c>
      <c r="D313" s="277" t="s">
        <v>451</v>
      </c>
      <c r="E313" s="283"/>
      <c r="F313" s="288"/>
      <c r="G313" s="284"/>
      <c r="H313" s="271"/>
      <c r="I313" s="271"/>
      <c r="J313" s="314"/>
      <c r="K313" s="319"/>
      <c r="L313" s="272"/>
    </row>
    <row r="314" spans="1:12" ht="16.5">
      <c r="A314" s="277">
        <v>438</v>
      </c>
      <c r="B314" s="270" t="s">
        <v>452</v>
      </c>
      <c r="C314" s="283" t="s">
        <v>1748</v>
      </c>
      <c r="D314" s="277" t="s">
        <v>1116</v>
      </c>
      <c r="E314" s="283"/>
      <c r="F314" s="288"/>
      <c r="G314" s="284"/>
      <c r="H314" s="271"/>
      <c r="I314" s="271"/>
      <c r="J314" s="314"/>
      <c r="K314" s="319"/>
      <c r="L314" s="272"/>
    </row>
    <row r="315" spans="1:12" ht="16.5">
      <c r="A315" s="277">
        <v>439</v>
      </c>
      <c r="B315" s="270" t="s">
        <v>647</v>
      </c>
      <c r="C315" s="283" t="s">
        <v>1749</v>
      </c>
      <c r="D315" s="277" t="s">
        <v>1117</v>
      </c>
      <c r="E315" s="283"/>
      <c r="F315" s="288"/>
      <c r="G315" s="284"/>
      <c r="H315" s="271"/>
      <c r="I315" s="271"/>
      <c r="J315" s="314"/>
      <c r="K315" s="319"/>
      <c r="L315" s="272"/>
    </row>
    <row r="316" spans="1:12" ht="16.5">
      <c r="A316" s="277">
        <v>442</v>
      </c>
      <c r="B316" s="270" t="s">
        <v>648</v>
      </c>
      <c r="C316" s="283" t="s">
        <v>1750</v>
      </c>
      <c r="D316" s="277" t="s">
        <v>1118</v>
      </c>
      <c r="E316" s="283" t="s">
        <v>1474</v>
      </c>
      <c r="F316" s="288"/>
      <c r="G316" s="284"/>
      <c r="H316" s="271"/>
      <c r="I316" s="271"/>
      <c r="J316" s="314"/>
      <c r="K316" s="319"/>
      <c r="L316" s="272"/>
    </row>
    <row r="317" spans="1:12" ht="16.5">
      <c r="A317" s="277">
        <v>443</v>
      </c>
      <c r="B317" s="270" t="s">
        <v>649</v>
      </c>
      <c r="C317" s="283" t="s">
        <v>1751</v>
      </c>
      <c r="D317" s="277" t="s">
        <v>1119</v>
      </c>
      <c r="E317" s="283" t="s">
        <v>1475</v>
      </c>
      <c r="F317" s="288"/>
      <c r="G317" s="284"/>
      <c r="H317" s="271"/>
      <c r="I317" s="271"/>
      <c r="J317" s="314"/>
      <c r="K317" s="319"/>
      <c r="L317" s="272"/>
    </row>
    <row r="318" spans="1:12" ht="49.5">
      <c r="A318" s="277">
        <v>444</v>
      </c>
      <c r="B318" s="270" t="s">
        <v>650</v>
      </c>
      <c r="C318" s="283" t="s">
        <v>1752</v>
      </c>
      <c r="D318" s="277" t="s">
        <v>1120</v>
      </c>
      <c r="E318" s="283" t="s">
        <v>1476</v>
      </c>
      <c r="F318" s="288"/>
      <c r="G318" s="284"/>
      <c r="H318" s="271"/>
      <c r="I318" s="271"/>
      <c r="J318" s="314"/>
      <c r="K318" s="319"/>
      <c r="L318" s="272"/>
    </row>
    <row r="319" spans="1:12" ht="33">
      <c r="A319" s="277">
        <v>445</v>
      </c>
      <c r="B319" s="270" t="s">
        <v>651</v>
      </c>
      <c r="C319" s="283" t="s">
        <v>1753</v>
      </c>
      <c r="D319" s="277" t="s">
        <v>1121</v>
      </c>
      <c r="E319" s="283" t="s">
        <v>1477</v>
      </c>
      <c r="F319" s="288"/>
      <c r="G319" s="284"/>
      <c r="H319" s="271"/>
      <c r="I319" s="271"/>
      <c r="J319" s="314"/>
      <c r="K319" s="319"/>
      <c r="L319" s="272"/>
    </row>
    <row r="320" spans="1:12" ht="16.5">
      <c r="A320" s="277">
        <v>446</v>
      </c>
      <c r="B320" s="270" t="s">
        <v>453</v>
      </c>
      <c r="C320" s="283" t="s">
        <v>122</v>
      </c>
      <c r="D320" s="277" t="s">
        <v>1122</v>
      </c>
      <c r="E320" s="283"/>
      <c r="F320" s="288"/>
      <c r="G320" s="284"/>
      <c r="H320" s="271"/>
      <c r="I320" s="271"/>
      <c r="J320" s="314"/>
      <c r="K320" s="319"/>
      <c r="L320" s="272"/>
    </row>
    <row r="321" spans="1:12" ht="16.5">
      <c r="A321" s="277">
        <v>448</v>
      </c>
      <c r="B321" s="270" t="s">
        <v>652</v>
      </c>
      <c r="C321" s="283" t="s">
        <v>1754</v>
      </c>
      <c r="D321" s="277" t="s">
        <v>1123</v>
      </c>
      <c r="E321" s="283"/>
      <c r="F321" s="288"/>
      <c r="G321" s="284"/>
      <c r="H321" s="271"/>
      <c r="I321" s="271"/>
      <c r="J321" s="314"/>
      <c r="K321" s="319"/>
      <c r="L321" s="272"/>
    </row>
    <row r="322" spans="1:12" ht="16.5">
      <c r="A322" s="277">
        <v>449</v>
      </c>
      <c r="B322" s="270" t="s">
        <v>653</v>
      </c>
      <c r="C322" s="283" t="s">
        <v>1755</v>
      </c>
      <c r="D322" s="277" t="s">
        <v>1124</v>
      </c>
      <c r="E322" s="283" t="s">
        <v>1478</v>
      </c>
      <c r="F322" s="288"/>
      <c r="G322" s="284"/>
      <c r="H322" s="271"/>
      <c r="I322" s="271"/>
      <c r="J322" s="314"/>
      <c r="K322" s="319"/>
      <c r="L322" s="272"/>
    </row>
    <row r="323" spans="1:12" ht="33">
      <c r="A323" s="277">
        <v>450</v>
      </c>
      <c r="B323" s="270" t="s">
        <v>654</v>
      </c>
      <c r="C323" s="283" t="s">
        <v>1756</v>
      </c>
      <c r="D323" s="277" t="s">
        <v>1125</v>
      </c>
      <c r="E323" s="283" t="s">
        <v>1479</v>
      </c>
      <c r="F323" s="288"/>
      <c r="G323" s="284"/>
      <c r="H323" s="271"/>
      <c r="I323" s="271"/>
      <c r="J323" s="314"/>
      <c r="K323" s="319"/>
      <c r="L323" s="272"/>
    </row>
    <row r="324" spans="1:12" ht="16.5">
      <c r="A324" s="277">
        <v>453</v>
      </c>
      <c r="B324" s="270" t="s">
        <v>655</v>
      </c>
      <c r="C324" s="283"/>
      <c r="D324" s="277" t="s">
        <v>123</v>
      </c>
      <c r="E324" s="283"/>
      <c r="F324" s="288"/>
      <c r="G324" s="284"/>
      <c r="H324" s="271"/>
      <c r="I324" s="271"/>
      <c r="J324" s="314"/>
      <c r="K324" s="319"/>
      <c r="L324" s="272"/>
    </row>
    <row r="325" spans="1:12" ht="16.5">
      <c r="A325" s="277">
        <v>456</v>
      </c>
      <c r="B325" s="270" t="s">
        <v>656</v>
      </c>
      <c r="C325" s="283" t="s">
        <v>1757</v>
      </c>
      <c r="D325" s="277" t="s">
        <v>1126</v>
      </c>
      <c r="E325" s="283"/>
      <c r="F325" s="288"/>
      <c r="G325" s="284"/>
      <c r="H325" s="271"/>
      <c r="I325" s="271"/>
      <c r="J325" s="314"/>
      <c r="K325" s="319"/>
      <c r="L325" s="272"/>
    </row>
    <row r="326" spans="1:12" ht="33">
      <c r="A326" s="277">
        <v>457</v>
      </c>
      <c r="B326" s="270" t="s">
        <v>657</v>
      </c>
      <c r="C326" s="283" t="s">
        <v>1758</v>
      </c>
      <c r="D326" s="277" t="s">
        <v>1127</v>
      </c>
      <c r="E326" s="283" t="s">
        <v>1480</v>
      </c>
      <c r="F326" s="288"/>
      <c r="G326" s="284"/>
      <c r="H326" s="271"/>
      <c r="I326" s="271"/>
      <c r="J326" s="314"/>
      <c r="K326" s="319"/>
      <c r="L326" s="272"/>
    </row>
    <row r="327" spans="1:12" ht="16.5">
      <c r="A327" s="277">
        <v>458</v>
      </c>
      <c r="B327" s="270" t="s">
        <v>658</v>
      </c>
      <c r="C327" s="283" t="s">
        <v>1759</v>
      </c>
      <c r="D327" s="277" t="s">
        <v>1128</v>
      </c>
      <c r="E327" s="283"/>
      <c r="F327" s="288"/>
      <c r="G327" s="284"/>
      <c r="H327" s="271"/>
      <c r="I327" s="271"/>
      <c r="J327" s="314"/>
      <c r="K327" s="319"/>
      <c r="L327" s="272"/>
    </row>
    <row r="328" spans="1:12" ht="16.5">
      <c r="A328" s="277">
        <v>459</v>
      </c>
      <c r="B328" s="270" t="s">
        <v>659</v>
      </c>
      <c r="C328" s="283" t="s">
        <v>1760</v>
      </c>
      <c r="D328" s="277" t="s">
        <v>1129</v>
      </c>
      <c r="E328" s="283"/>
      <c r="F328" s="288"/>
      <c r="G328" s="284"/>
      <c r="H328" s="271"/>
      <c r="I328" s="271"/>
      <c r="J328" s="314"/>
      <c r="K328" s="319"/>
      <c r="L328" s="272"/>
    </row>
    <row r="329" spans="1:12" ht="16.5">
      <c r="A329" s="277">
        <v>460</v>
      </c>
      <c r="B329" s="270" t="s">
        <v>660</v>
      </c>
      <c r="C329" s="283" t="s">
        <v>1761</v>
      </c>
      <c r="D329" s="277" t="s">
        <v>1130</v>
      </c>
      <c r="E329" s="283"/>
      <c r="F329" s="288"/>
      <c r="G329" s="284"/>
      <c r="H329" s="271"/>
      <c r="I329" s="271"/>
      <c r="J329" s="314"/>
      <c r="K329" s="319"/>
      <c r="L329" s="272"/>
    </row>
    <row r="330" spans="1:12" ht="16.5">
      <c r="A330" s="277">
        <v>461</v>
      </c>
      <c r="B330" s="270" t="s">
        <v>661</v>
      </c>
      <c r="C330" s="283" t="s">
        <v>1762</v>
      </c>
      <c r="D330" s="277" t="s">
        <v>1131</v>
      </c>
      <c r="E330" s="283"/>
      <c r="F330" s="288"/>
      <c r="G330" s="284"/>
      <c r="H330" s="271"/>
      <c r="I330" s="271"/>
      <c r="J330" s="314"/>
      <c r="K330" s="319"/>
      <c r="L330" s="272"/>
    </row>
    <row r="331" spans="1:12" ht="16.5">
      <c r="A331" s="277">
        <v>462</v>
      </c>
      <c r="B331" s="270" t="s">
        <v>662</v>
      </c>
      <c r="C331" s="283" t="s">
        <v>1763</v>
      </c>
      <c r="D331" s="277" t="s">
        <v>1132</v>
      </c>
      <c r="E331" s="283"/>
      <c r="F331" s="288"/>
      <c r="G331" s="284"/>
      <c r="H331" s="271"/>
      <c r="I331" s="271"/>
      <c r="J331" s="314"/>
      <c r="K331" s="319"/>
      <c r="L331" s="272"/>
    </row>
    <row r="332" spans="1:12" ht="16.5">
      <c r="A332" s="277">
        <v>468</v>
      </c>
      <c r="B332" s="270" t="s">
        <v>663</v>
      </c>
      <c r="C332" s="283" t="s">
        <v>1764</v>
      </c>
      <c r="D332" s="277" t="s">
        <v>1133</v>
      </c>
      <c r="E332" s="283"/>
      <c r="F332" s="288"/>
      <c r="G332" s="284"/>
      <c r="H332" s="271"/>
      <c r="I332" s="271"/>
      <c r="J332" s="314"/>
      <c r="K332" s="319"/>
      <c r="L332" s="272"/>
    </row>
    <row r="333" spans="1:12" ht="16.5">
      <c r="A333" s="277">
        <v>477</v>
      </c>
      <c r="B333" s="270" t="s">
        <v>664</v>
      </c>
      <c r="C333" s="283" t="s">
        <v>1765</v>
      </c>
      <c r="D333" s="277" t="s">
        <v>1134</v>
      </c>
      <c r="E333" s="283"/>
      <c r="F333" s="288"/>
      <c r="G333" s="284"/>
      <c r="H333" s="271"/>
      <c r="I333" s="271"/>
      <c r="J333" s="314"/>
      <c r="K333" s="319"/>
      <c r="L333" s="272"/>
    </row>
    <row r="334" spans="1:12" ht="33">
      <c r="A334" s="277">
        <v>490</v>
      </c>
      <c r="B334" s="270" t="s">
        <v>665</v>
      </c>
      <c r="C334" s="283" t="s">
        <v>1766</v>
      </c>
      <c r="D334" s="277" t="s">
        <v>1135</v>
      </c>
      <c r="E334" s="283" t="s">
        <v>1481</v>
      </c>
      <c r="F334" s="288"/>
      <c r="G334" s="284"/>
      <c r="H334" s="271"/>
      <c r="I334" s="271"/>
      <c r="J334" s="314"/>
      <c r="K334" s="319"/>
      <c r="L334" s="272"/>
    </row>
    <row r="335" spans="1:12" ht="16.5">
      <c r="A335" s="277">
        <v>498</v>
      </c>
      <c r="B335" s="270" t="s">
        <v>666</v>
      </c>
      <c r="C335" s="283" t="s">
        <v>1767</v>
      </c>
      <c r="D335" s="277" t="s">
        <v>1136</v>
      </c>
      <c r="E335" s="283"/>
      <c r="F335" s="288"/>
      <c r="G335" s="284"/>
      <c r="H335" s="271"/>
      <c r="I335" s="271"/>
      <c r="J335" s="314"/>
      <c r="K335" s="319"/>
      <c r="L335" s="272"/>
    </row>
    <row r="336" spans="1:12" ht="33">
      <c r="A336" s="277">
        <v>507</v>
      </c>
      <c r="B336" s="270" t="s">
        <v>667</v>
      </c>
      <c r="C336" s="283" t="s">
        <v>1768</v>
      </c>
      <c r="D336" s="277" t="s">
        <v>1137</v>
      </c>
      <c r="E336" s="283" t="s">
        <v>1482</v>
      </c>
      <c r="F336" s="288"/>
      <c r="G336" s="284"/>
      <c r="H336" s="271"/>
      <c r="I336" s="271"/>
      <c r="J336" s="314"/>
      <c r="K336" s="319"/>
      <c r="L336" s="272"/>
    </row>
    <row r="337" spans="1:12" ht="16.5">
      <c r="A337" s="277">
        <v>511</v>
      </c>
      <c r="B337" s="270" t="s">
        <v>668</v>
      </c>
      <c r="C337" s="283" t="s">
        <v>1769</v>
      </c>
      <c r="D337" s="277" t="s">
        <v>1138</v>
      </c>
      <c r="E337" s="283"/>
      <c r="F337" s="288"/>
      <c r="G337" s="284"/>
      <c r="H337" s="271"/>
      <c r="I337" s="271"/>
      <c r="J337" s="314"/>
      <c r="K337" s="319"/>
      <c r="L337" s="272"/>
    </row>
    <row r="338" spans="1:12" ht="16.5">
      <c r="A338" s="277">
        <v>522</v>
      </c>
      <c r="B338" s="270" t="s">
        <v>669</v>
      </c>
      <c r="C338" s="283" t="s">
        <v>1770</v>
      </c>
      <c r="D338" s="277" t="s">
        <v>1139</v>
      </c>
      <c r="E338" s="283" t="s">
        <v>1483</v>
      </c>
      <c r="F338" s="288"/>
      <c r="G338" s="284"/>
      <c r="H338" s="271"/>
      <c r="I338" s="271"/>
      <c r="J338" s="314"/>
      <c r="K338" s="319"/>
      <c r="L338" s="272"/>
    </row>
    <row r="339" spans="1:12" ht="16.5">
      <c r="A339" s="277">
        <v>528</v>
      </c>
      <c r="B339" s="270" t="s">
        <v>670</v>
      </c>
      <c r="C339" s="283" t="s">
        <v>1771</v>
      </c>
      <c r="D339" s="277" t="s">
        <v>1140</v>
      </c>
      <c r="E339" s="283" t="s">
        <v>1484</v>
      </c>
      <c r="F339" s="288"/>
      <c r="G339" s="284"/>
      <c r="H339" s="271"/>
      <c r="I339" s="271"/>
      <c r="J339" s="314"/>
      <c r="K339" s="319"/>
      <c r="L339" s="272"/>
    </row>
    <row r="340" spans="1:12" ht="16.5">
      <c r="A340" s="277">
        <v>530</v>
      </c>
      <c r="B340" s="270" t="s">
        <v>671</v>
      </c>
      <c r="C340" s="283" t="s">
        <v>1772</v>
      </c>
      <c r="D340" s="277" t="s">
        <v>1141</v>
      </c>
      <c r="E340" s="283"/>
      <c r="F340" s="288"/>
      <c r="G340" s="284"/>
      <c r="H340" s="271"/>
      <c r="I340" s="271"/>
      <c r="J340" s="314"/>
      <c r="K340" s="319"/>
      <c r="L340" s="272"/>
    </row>
    <row r="341" spans="1:12" ht="16.5">
      <c r="A341" s="277">
        <v>557</v>
      </c>
      <c r="B341" s="270" t="s">
        <v>672</v>
      </c>
      <c r="C341" s="283" t="s">
        <v>1773</v>
      </c>
      <c r="D341" s="277" t="s">
        <v>1142</v>
      </c>
      <c r="E341" s="283" t="s">
        <v>1485</v>
      </c>
      <c r="F341" s="288"/>
      <c r="G341" s="284"/>
      <c r="H341" s="271"/>
      <c r="I341" s="271"/>
      <c r="J341" s="314"/>
      <c r="K341" s="319"/>
      <c r="L341" s="272"/>
    </row>
    <row r="342" spans="1:12" ht="16.5">
      <c r="A342" s="277">
        <v>562</v>
      </c>
      <c r="B342" s="270" t="s">
        <v>673</v>
      </c>
      <c r="C342" s="283" t="s">
        <v>1774</v>
      </c>
      <c r="D342" s="277" t="s">
        <v>1143</v>
      </c>
      <c r="E342" s="283"/>
      <c r="F342" s="288"/>
      <c r="G342" s="284"/>
      <c r="H342" s="271"/>
      <c r="I342" s="271"/>
      <c r="J342" s="314"/>
      <c r="K342" s="319"/>
      <c r="L342" s="272"/>
    </row>
    <row r="343" spans="1:12" ht="16.5">
      <c r="A343" s="277">
        <v>563</v>
      </c>
      <c r="B343" s="270" t="s">
        <v>674</v>
      </c>
      <c r="C343" s="283" t="s">
        <v>1775</v>
      </c>
      <c r="D343" s="277" t="s">
        <v>1144</v>
      </c>
      <c r="E343" s="283"/>
      <c r="F343" s="288"/>
      <c r="G343" s="284"/>
      <c r="H343" s="271"/>
      <c r="I343" s="271"/>
      <c r="J343" s="314"/>
      <c r="K343" s="319"/>
      <c r="L343" s="272"/>
    </row>
    <row r="344" spans="1:12" ht="16.5">
      <c r="A344" s="277">
        <v>564</v>
      </c>
      <c r="B344" s="270" t="s">
        <v>675</v>
      </c>
      <c r="C344" s="283" t="s">
        <v>1776</v>
      </c>
      <c r="D344" s="277" t="s">
        <v>1145</v>
      </c>
      <c r="E344" s="283"/>
      <c r="F344" s="288"/>
      <c r="G344" s="284"/>
      <c r="H344" s="271"/>
      <c r="I344" s="271"/>
      <c r="J344" s="314"/>
      <c r="K344" s="319"/>
      <c r="L344" s="272"/>
    </row>
    <row r="345" spans="1:12" ht="16.5">
      <c r="A345" s="277">
        <v>565</v>
      </c>
      <c r="B345" s="270" t="s">
        <v>676</v>
      </c>
      <c r="C345" s="283"/>
      <c r="D345" s="277" t="s">
        <v>1146</v>
      </c>
      <c r="E345" s="283"/>
      <c r="F345" s="288"/>
      <c r="G345" s="284"/>
      <c r="H345" s="271"/>
      <c r="I345" s="271"/>
      <c r="J345" s="314"/>
      <c r="K345" s="319"/>
      <c r="L345" s="272"/>
    </row>
    <row r="346" spans="1:12" ht="49.5">
      <c r="A346" s="277">
        <v>566</v>
      </c>
      <c r="B346" s="270" t="s">
        <v>677</v>
      </c>
      <c r="C346" s="283" t="s">
        <v>1777</v>
      </c>
      <c r="D346" s="277" t="s">
        <v>1147</v>
      </c>
      <c r="E346" s="283"/>
      <c r="F346" s="288"/>
      <c r="G346" s="284"/>
      <c r="H346" s="271"/>
      <c r="I346" s="271"/>
      <c r="J346" s="314"/>
      <c r="K346" s="319"/>
      <c r="L346" s="272"/>
    </row>
    <row r="347" spans="1:12" ht="16.5">
      <c r="A347" s="277">
        <v>567</v>
      </c>
      <c r="B347" s="270" t="s">
        <v>678</v>
      </c>
      <c r="C347" s="283" t="s">
        <v>1778</v>
      </c>
      <c r="D347" s="277" t="s">
        <v>1148</v>
      </c>
      <c r="E347" s="283"/>
      <c r="F347" s="288"/>
      <c r="G347" s="284"/>
      <c r="H347" s="271"/>
      <c r="I347" s="271"/>
      <c r="J347" s="314"/>
      <c r="K347" s="319"/>
      <c r="L347" s="272"/>
    </row>
    <row r="348" spans="1:12" ht="16.5">
      <c r="A348" s="277">
        <v>568</v>
      </c>
      <c r="B348" s="270" t="s">
        <v>679</v>
      </c>
      <c r="C348" s="283" t="s">
        <v>1779</v>
      </c>
      <c r="D348" s="277" t="s">
        <v>1149</v>
      </c>
      <c r="E348" s="283"/>
      <c r="F348" s="288"/>
      <c r="G348" s="284"/>
      <c r="H348" s="271"/>
      <c r="I348" s="271"/>
      <c r="J348" s="314"/>
      <c r="K348" s="319"/>
      <c r="L348" s="272"/>
    </row>
    <row r="349" spans="1:12" ht="49.5">
      <c r="A349" s="277">
        <v>569</v>
      </c>
      <c r="B349" s="270" t="s">
        <v>680</v>
      </c>
      <c r="C349" s="283" t="s">
        <v>1780</v>
      </c>
      <c r="D349" s="277" t="s">
        <v>1150</v>
      </c>
      <c r="E349" s="283" t="s">
        <v>1486</v>
      </c>
      <c r="F349" s="288"/>
      <c r="G349" s="284"/>
      <c r="H349" s="271"/>
      <c r="I349" s="271"/>
      <c r="J349" s="314"/>
      <c r="K349" s="319"/>
      <c r="L349" s="272"/>
    </row>
    <row r="350" spans="1:12" ht="16.5">
      <c r="A350" s="277">
        <v>570</v>
      </c>
      <c r="B350" s="270" t="s">
        <v>681</v>
      </c>
      <c r="C350" s="283" t="s">
        <v>1781</v>
      </c>
      <c r="D350" s="277" t="s">
        <v>1151</v>
      </c>
      <c r="E350" s="283"/>
      <c r="F350" s="288"/>
      <c r="G350" s="284"/>
      <c r="H350" s="271"/>
      <c r="I350" s="271"/>
      <c r="J350" s="314"/>
      <c r="K350" s="319"/>
      <c r="L350" s="272"/>
    </row>
    <row r="351" spans="1:12" ht="16.5">
      <c r="A351" s="277">
        <v>571</v>
      </c>
      <c r="B351" s="270" t="s">
        <v>682</v>
      </c>
      <c r="C351" s="283" t="s">
        <v>1782</v>
      </c>
      <c r="D351" s="277" t="s">
        <v>1152</v>
      </c>
      <c r="E351" s="283" t="s">
        <v>1487</v>
      </c>
      <c r="F351" s="288"/>
      <c r="G351" s="284"/>
      <c r="H351" s="271"/>
      <c r="I351" s="271"/>
      <c r="J351" s="314"/>
      <c r="K351" s="319"/>
      <c r="L351" s="272"/>
    </row>
    <row r="352" spans="1:12" ht="16.5">
      <c r="A352" s="277">
        <v>572</v>
      </c>
      <c r="B352" s="270" t="s">
        <v>683</v>
      </c>
      <c r="C352" s="283" t="s">
        <v>1783</v>
      </c>
      <c r="D352" s="277" t="s">
        <v>1153</v>
      </c>
      <c r="E352" s="283"/>
      <c r="F352" s="288"/>
      <c r="G352" s="284"/>
      <c r="H352" s="271"/>
      <c r="I352" s="271"/>
      <c r="J352" s="314"/>
      <c r="K352" s="319"/>
      <c r="L352" s="272"/>
    </row>
    <row r="353" spans="1:12" ht="16.5">
      <c r="A353" s="277">
        <v>573</v>
      </c>
      <c r="B353" s="270" t="s">
        <v>684</v>
      </c>
      <c r="C353" s="283" t="s">
        <v>1784</v>
      </c>
      <c r="D353" s="277" t="s">
        <v>1154</v>
      </c>
      <c r="E353" s="283"/>
      <c r="F353" s="288"/>
      <c r="G353" s="284"/>
      <c r="H353" s="271"/>
      <c r="I353" s="271"/>
      <c r="J353" s="314"/>
      <c r="K353" s="319"/>
      <c r="L353" s="272"/>
    </row>
    <row r="354" spans="1:12" ht="82.5">
      <c r="A354" s="277">
        <v>574</v>
      </c>
      <c r="B354" s="270" t="s">
        <v>685</v>
      </c>
      <c r="C354" s="283"/>
      <c r="D354" s="277" t="s">
        <v>1155</v>
      </c>
      <c r="E354" s="283"/>
      <c r="F354" s="288"/>
      <c r="G354" s="284"/>
      <c r="H354" s="271"/>
      <c r="I354" s="271"/>
      <c r="J354" s="314"/>
      <c r="K354" s="319"/>
      <c r="L354" s="272"/>
    </row>
    <row r="355" spans="1:12" ht="66">
      <c r="A355" s="277">
        <v>575</v>
      </c>
      <c r="B355" s="270" t="s">
        <v>686</v>
      </c>
      <c r="C355" s="283"/>
      <c r="D355" s="277" t="s">
        <v>1156</v>
      </c>
      <c r="E355" s="283"/>
      <c r="F355" s="288"/>
      <c r="G355" s="284"/>
      <c r="H355" s="271"/>
      <c r="I355" s="271"/>
      <c r="J355" s="314"/>
      <c r="K355" s="319"/>
      <c r="L355" s="272"/>
    </row>
    <row r="356" spans="1:12" ht="82.5">
      <c r="A356" s="277">
        <v>576</v>
      </c>
      <c r="B356" s="270" t="s">
        <v>687</v>
      </c>
      <c r="C356" s="283"/>
      <c r="D356" s="277" t="s">
        <v>1157</v>
      </c>
      <c r="E356" s="283"/>
      <c r="F356" s="288"/>
      <c r="G356" s="284"/>
      <c r="H356" s="271"/>
      <c r="I356" s="271"/>
      <c r="J356" s="314"/>
      <c r="K356" s="319"/>
      <c r="L356" s="272"/>
    </row>
    <row r="357" spans="1:12" ht="82.5">
      <c r="A357" s="277">
        <v>577</v>
      </c>
      <c r="B357" s="270" t="s">
        <v>688</v>
      </c>
      <c r="C357" s="283" t="s">
        <v>1785</v>
      </c>
      <c r="D357" s="277" t="s">
        <v>1158</v>
      </c>
      <c r="E357" s="283"/>
      <c r="F357" s="288"/>
      <c r="G357" s="284"/>
      <c r="H357" s="271"/>
      <c r="I357" s="271"/>
      <c r="J357" s="314"/>
      <c r="K357" s="319"/>
      <c r="L357" s="272"/>
    </row>
    <row r="358" spans="1:12" ht="115.5">
      <c r="A358" s="277">
        <v>578</v>
      </c>
      <c r="B358" s="270" t="s">
        <v>689</v>
      </c>
      <c r="C358" s="283"/>
      <c r="D358" s="277" t="s">
        <v>1159</v>
      </c>
      <c r="E358" s="283"/>
      <c r="F358" s="288"/>
      <c r="G358" s="284"/>
      <c r="H358" s="271"/>
      <c r="I358" s="271"/>
      <c r="J358" s="314"/>
      <c r="K358" s="319"/>
      <c r="L358" s="272"/>
    </row>
    <row r="359" spans="1:12" ht="82.5">
      <c r="A359" s="277">
        <v>579</v>
      </c>
      <c r="B359" s="270" t="s">
        <v>690</v>
      </c>
      <c r="C359" s="283" t="s">
        <v>1786</v>
      </c>
      <c r="D359" s="277" t="s">
        <v>1160</v>
      </c>
      <c r="E359" s="283"/>
      <c r="F359" s="288"/>
      <c r="G359" s="284"/>
      <c r="H359" s="271"/>
      <c r="I359" s="271"/>
      <c r="J359" s="314"/>
      <c r="K359" s="319"/>
      <c r="L359" s="272"/>
    </row>
    <row r="360" spans="1:12" ht="49.5">
      <c r="A360" s="277">
        <v>580</v>
      </c>
      <c r="B360" s="270" t="s">
        <v>691</v>
      </c>
      <c r="C360" s="283"/>
      <c r="D360" s="277" t="s">
        <v>1161</v>
      </c>
      <c r="E360" s="283"/>
      <c r="F360" s="288"/>
      <c r="G360" s="284"/>
      <c r="H360" s="271"/>
      <c r="I360" s="271"/>
      <c r="J360" s="314"/>
      <c r="K360" s="319"/>
      <c r="L360" s="272"/>
    </row>
    <row r="361" spans="1:12" ht="33">
      <c r="A361" s="277">
        <v>581</v>
      </c>
      <c r="B361" s="270" t="s">
        <v>692</v>
      </c>
      <c r="C361" s="283"/>
      <c r="D361" s="277" t="s">
        <v>1162</v>
      </c>
      <c r="E361" s="283"/>
      <c r="F361" s="288"/>
      <c r="G361" s="284"/>
      <c r="H361" s="271"/>
      <c r="I361" s="271"/>
      <c r="J361" s="314"/>
      <c r="K361" s="319"/>
      <c r="L361" s="272"/>
    </row>
    <row r="362" spans="1:12" ht="33">
      <c r="A362" s="277">
        <v>582</v>
      </c>
      <c r="B362" s="270" t="s">
        <v>693</v>
      </c>
      <c r="C362" s="283" t="s">
        <v>1787</v>
      </c>
      <c r="D362" s="277" t="s">
        <v>1163</v>
      </c>
      <c r="E362" s="283" t="s">
        <v>1488</v>
      </c>
      <c r="F362" s="288"/>
      <c r="G362" s="284"/>
      <c r="H362" s="271"/>
      <c r="I362" s="271"/>
      <c r="J362" s="314"/>
      <c r="K362" s="319"/>
      <c r="L362" s="272"/>
    </row>
    <row r="363" spans="1:12" ht="16.5">
      <c r="A363" s="277">
        <v>583</v>
      </c>
      <c r="B363" s="270" t="s">
        <v>694</v>
      </c>
      <c r="C363" s="283" t="s">
        <v>1788</v>
      </c>
      <c r="D363" s="277" t="s">
        <v>1164</v>
      </c>
      <c r="E363" s="283"/>
      <c r="F363" s="288"/>
      <c r="G363" s="284"/>
      <c r="H363" s="271"/>
      <c r="I363" s="271"/>
      <c r="J363" s="314"/>
      <c r="K363" s="319"/>
      <c r="L363" s="272"/>
    </row>
    <row r="364" spans="1:12" ht="16.5">
      <c r="A364" s="277">
        <v>584</v>
      </c>
      <c r="B364" s="270" t="s">
        <v>695</v>
      </c>
      <c r="C364" s="283" t="s">
        <v>1789</v>
      </c>
      <c r="D364" s="277" t="s">
        <v>1165</v>
      </c>
      <c r="E364" s="283" t="s">
        <v>1489</v>
      </c>
      <c r="F364" s="288"/>
      <c r="G364" s="284"/>
      <c r="H364" s="271"/>
      <c r="I364" s="271"/>
      <c r="J364" s="314"/>
      <c r="K364" s="319"/>
      <c r="L364" s="272"/>
    </row>
    <row r="365" spans="1:12" ht="33">
      <c r="A365" s="277">
        <v>585</v>
      </c>
      <c r="B365" s="270" t="s">
        <v>696</v>
      </c>
      <c r="C365" s="283" t="s">
        <v>1790</v>
      </c>
      <c r="D365" s="277" t="s">
        <v>1166</v>
      </c>
      <c r="E365" s="283"/>
      <c r="F365" s="288"/>
      <c r="G365" s="284"/>
      <c r="H365" s="271"/>
      <c r="I365" s="271"/>
      <c r="J365" s="314"/>
      <c r="K365" s="319"/>
      <c r="L365" s="272"/>
    </row>
    <row r="366" spans="1:12" ht="33">
      <c r="A366" s="277">
        <v>586</v>
      </c>
      <c r="B366" s="270" t="s">
        <v>697</v>
      </c>
      <c r="C366" s="283" t="s">
        <v>1791</v>
      </c>
      <c r="D366" s="277" t="s">
        <v>1167</v>
      </c>
      <c r="E366" s="283" t="s">
        <v>1490</v>
      </c>
      <c r="F366" s="288"/>
      <c r="G366" s="284"/>
      <c r="H366" s="271"/>
      <c r="I366" s="271"/>
      <c r="J366" s="314"/>
      <c r="K366" s="319"/>
      <c r="L366" s="272"/>
    </row>
    <row r="367" spans="1:12" ht="16.5">
      <c r="A367" s="277">
        <v>587</v>
      </c>
      <c r="B367" s="270" t="s">
        <v>698</v>
      </c>
      <c r="C367" s="283" t="s">
        <v>1792</v>
      </c>
      <c r="D367" s="277" t="s">
        <v>1168</v>
      </c>
      <c r="E367" s="283"/>
      <c r="F367" s="288"/>
      <c r="G367" s="284"/>
      <c r="H367" s="271"/>
      <c r="I367" s="271"/>
      <c r="J367" s="314"/>
      <c r="K367" s="319"/>
      <c r="L367" s="272"/>
    </row>
    <row r="368" spans="1:12" ht="16.5">
      <c r="A368" s="277">
        <v>588</v>
      </c>
      <c r="B368" s="270" t="s">
        <v>699</v>
      </c>
      <c r="C368" s="283">
        <v>485076</v>
      </c>
      <c r="D368" s="277" t="s">
        <v>1169</v>
      </c>
      <c r="E368" s="283"/>
      <c r="F368" s="288"/>
      <c r="G368" s="284"/>
      <c r="H368" s="271"/>
      <c r="I368" s="271"/>
      <c r="J368" s="314"/>
      <c r="K368" s="319"/>
      <c r="L368" s="272"/>
    </row>
    <row r="369" spans="1:12" ht="16.5">
      <c r="A369" s="277">
        <v>589</v>
      </c>
      <c r="B369" s="270" t="s">
        <v>700</v>
      </c>
      <c r="C369" s="283" t="s">
        <v>1793</v>
      </c>
      <c r="D369" s="277" t="s">
        <v>1170</v>
      </c>
      <c r="E369" s="283" t="s">
        <v>1491</v>
      </c>
      <c r="F369" s="288"/>
      <c r="G369" s="284"/>
      <c r="H369" s="271"/>
      <c r="I369" s="271"/>
      <c r="J369" s="314"/>
      <c r="K369" s="319"/>
      <c r="L369" s="272"/>
    </row>
    <row r="370" spans="1:12" ht="16.5">
      <c r="A370" s="277">
        <v>590</v>
      </c>
      <c r="B370" s="270" t="s">
        <v>701</v>
      </c>
      <c r="C370" s="283" t="s">
        <v>1794</v>
      </c>
      <c r="D370" s="277" t="s">
        <v>1171</v>
      </c>
      <c r="E370" s="283"/>
      <c r="F370" s="288"/>
      <c r="G370" s="284"/>
      <c r="H370" s="271"/>
      <c r="I370" s="271"/>
      <c r="J370" s="314"/>
      <c r="K370" s="319"/>
      <c r="L370" s="272"/>
    </row>
    <row r="371" spans="1:12" ht="16.5">
      <c r="A371" s="277">
        <v>591</v>
      </c>
      <c r="B371" s="270" t="s">
        <v>702</v>
      </c>
      <c r="C371" s="283" t="s">
        <v>1795</v>
      </c>
      <c r="D371" s="277" t="s">
        <v>1172</v>
      </c>
      <c r="E371" s="283"/>
      <c r="F371" s="288"/>
      <c r="G371" s="284"/>
      <c r="H371" s="271"/>
      <c r="I371" s="271"/>
      <c r="J371" s="314"/>
      <c r="K371" s="319"/>
      <c r="L371" s="272"/>
    </row>
    <row r="372" spans="1:12" ht="33">
      <c r="A372" s="277">
        <v>592</v>
      </c>
      <c r="B372" s="270" t="s">
        <v>703</v>
      </c>
      <c r="C372" s="283" t="s">
        <v>1796</v>
      </c>
      <c r="D372" s="277" t="s">
        <v>1173</v>
      </c>
      <c r="E372" s="283" t="s">
        <v>1492</v>
      </c>
      <c r="F372" s="288"/>
      <c r="G372" s="284"/>
      <c r="H372" s="271"/>
      <c r="I372" s="271"/>
      <c r="J372" s="314"/>
      <c r="K372" s="319"/>
      <c r="L372" s="272"/>
    </row>
    <row r="373" spans="1:12" ht="16.5">
      <c r="A373" s="277">
        <v>593</v>
      </c>
      <c r="B373" s="270" t="s">
        <v>704</v>
      </c>
      <c r="C373" s="283"/>
      <c r="D373" s="277" t="s">
        <v>1174</v>
      </c>
      <c r="E373" s="283"/>
      <c r="F373" s="288"/>
      <c r="G373" s="284"/>
      <c r="H373" s="271"/>
      <c r="I373" s="271"/>
      <c r="J373" s="314"/>
      <c r="K373" s="319"/>
      <c r="L373" s="272"/>
    </row>
    <row r="374" spans="1:12" ht="16.5">
      <c r="A374" s="277">
        <v>594</v>
      </c>
      <c r="B374" s="270" t="s">
        <v>705</v>
      </c>
      <c r="C374" s="283" t="s">
        <v>1797</v>
      </c>
      <c r="D374" s="277" t="s">
        <v>1175</v>
      </c>
      <c r="E374" s="283" t="s">
        <v>1493</v>
      </c>
      <c r="F374" s="288"/>
      <c r="G374" s="284"/>
      <c r="H374" s="271"/>
      <c r="I374" s="271"/>
      <c r="J374" s="314"/>
      <c r="K374" s="319"/>
      <c r="L374" s="272"/>
    </row>
    <row r="375" spans="1:12" ht="16.5">
      <c r="A375" s="277">
        <v>595</v>
      </c>
      <c r="B375" s="270" t="s">
        <v>706</v>
      </c>
      <c r="C375" s="283" t="s">
        <v>1798</v>
      </c>
      <c r="D375" s="277" t="s">
        <v>1176</v>
      </c>
      <c r="E375" s="283"/>
      <c r="F375" s="288"/>
      <c r="G375" s="284"/>
      <c r="H375" s="271"/>
      <c r="I375" s="271"/>
      <c r="J375" s="314"/>
      <c r="K375" s="319"/>
      <c r="L375" s="272"/>
    </row>
    <row r="376" spans="1:12" ht="33">
      <c r="A376" s="277">
        <v>596</v>
      </c>
      <c r="B376" s="270" t="s">
        <v>707</v>
      </c>
      <c r="C376" s="283" t="s">
        <v>1799</v>
      </c>
      <c r="D376" s="277" t="s">
        <v>1177</v>
      </c>
      <c r="E376" s="283" t="s">
        <v>1494</v>
      </c>
      <c r="F376" s="288"/>
      <c r="G376" s="284"/>
      <c r="H376" s="271"/>
      <c r="I376" s="271"/>
      <c r="J376" s="314"/>
      <c r="K376" s="319"/>
      <c r="L376" s="272"/>
    </row>
    <row r="377" spans="1:12" ht="33">
      <c r="A377" s="277">
        <v>597</v>
      </c>
      <c r="B377" s="270" t="s">
        <v>708</v>
      </c>
      <c r="C377" s="283"/>
      <c r="D377" s="277" t="s">
        <v>1178</v>
      </c>
      <c r="E377" s="283"/>
      <c r="F377" s="288"/>
      <c r="G377" s="284"/>
      <c r="H377" s="271"/>
      <c r="I377" s="271"/>
      <c r="J377" s="314"/>
      <c r="K377" s="319"/>
      <c r="L377" s="272"/>
    </row>
    <row r="378" spans="1:12" ht="16.5">
      <c r="A378" s="277">
        <v>598</v>
      </c>
      <c r="B378" s="270" t="s">
        <v>709</v>
      </c>
      <c r="C378" s="283" t="s">
        <v>1800</v>
      </c>
      <c r="D378" s="277" t="s">
        <v>1179</v>
      </c>
      <c r="E378" s="283"/>
      <c r="F378" s="288"/>
      <c r="G378" s="284"/>
      <c r="H378" s="271"/>
      <c r="I378" s="271"/>
      <c r="J378" s="314"/>
      <c r="K378" s="319"/>
      <c r="L378" s="272"/>
    </row>
    <row r="379" spans="1:12" ht="16.5">
      <c r="A379" s="277">
        <v>599</v>
      </c>
      <c r="B379" s="270" t="s">
        <v>710</v>
      </c>
      <c r="C379" s="283" t="s">
        <v>1801</v>
      </c>
      <c r="D379" s="277" t="s">
        <v>1180</v>
      </c>
      <c r="E379" s="283"/>
      <c r="F379" s="288"/>
      <c r="G379" s="284"/>
      <c r="H379" s="271"/>
      <c r="I379" s="271"/>
      <c r="J379" s="314"/>
      <c r="K379" s="319"/>
      <c r="L379" s="272"/>
    </row>
    <row r="380" spans="1:12" ht="16.5">
      <c r="A380" s="277">
        <v>600</v>
      </c>
      <c r="B380" s="270" t="s">
        <v>711</v>
      </c>
      <c r="C380" s="283" t="s">
        <v>1802</v>
      </c>
      <c r="D380" s="277" t="s">
        <v>1181</v>
      </c>
      <c r="E380" s="283"/>
      <c r="F380" s="288"/>
      <c r="G380" s="284"/>
      <c r="H380" s="271"/>
      <c r="I380" s="271"/>
      <c r="J380" s="314"/>
      <c r="K380" s="319"/>
      <c r="L380" s="272"/>
    </row>
    <row r="381" spans="1:12" ht="16.5">
      <c r="A381" s="277">
        <v>601</v>
      </c>
      <c r="B381" s="270" t="s">
        <v>712</v>
      </c>
      <c r="C381" s="283" t="s">
        <v>1803</v>
      </c>
      <c r="D381" s="277" t="s">
        <v>1182</v>
      </c>
      <c r="E381" s="283"/>
      <c r="F381" s="288"/>
      <c r="G381" s="284"/>
      <c r="H381" s="271"/>
      <c r="I381" s="271"/>
      <c r="J381" s="314"/>
      <c r="K381" s="319"/>
      <c r="L381" s="272"/>
    </row>
    <row r="382" spans="1:12" ht="33">
      <c r="A382" s="277">
        <v>602</v>
      </c>
      <c r="B382" s="270" t="s">
        <v>713</v>
      </c>
      <c r="C382" s="283"/>
      <c r="D382" s="277" t="s">
        <v>1183</v>
      </c>
      <c r="E382" s="283"/>
      <c r="F382" s="288"/>
      <c r="G382" s="284"/>
      <c r="H382" s="271"/>
      <c r="I382" s="271"/>
      <c r="J382" s="314"/>
      <c r="K382" s="319"/>
      <c r="L382" s="272"/>
    </row>
    <row r="383" spans="1:12" ht="16.5">
      <c r="A383" s="277">
        <v>603</v>
      </c>
      <c r="B383" s="270" t="s">
        <v>714</v>
      </c>
      <c r="C383" s="283" t="s">
        <v>1804</v>
      </c>
      <c r="D383" s="277" t="s">
        <v>1184</v>
      </c>
      <c r="E383" s="283"/>
      <c r="F383" s="288"/>
      <c r="G383" s="284"/>
      <c r="H383" s="271"/>
      <c r="I383" s="271"/>
      <c r="J383" s="314"/>
      <c r="K383" s="319"/>
      <c r="L383" s="272"/>
    </row>
    <row r="384" spans="1:12" ht="16.5">
      <c r="A384" s="277">
        <v>604</v>
      </c>
      <c r="B384" s="270" t="s">
        <v>715</v>
      </c>
      <c r="C384" s="283" t="s">
        <v>1805</v>
      </c>
      <c r="D384" s="277" t="s">
        <v>1185</v>
      </c>
      <c r="E384" s="283"/>
      <c r="F384" s="288"/>
      <c r="G384" s="284"/>
      <c r="H384" s="271"/>
      <c r="I384" s="271"/>
      <c r="J384" s="314"/>
      <c r="K384" s="319"/>
      <c r="L384" s="272"/>
    </row>
    <row r="385" spans="1:12" ht="33">
      <c r="A385" s="277">
        <v>605</v>
      </c>
      <c r="B385" s="270" t="s">
        <v>716</v>
      </c>
      <c r="C385" s="283"/>
      <c r="D385" s="277" t="s">
        <v>1186</v>
      </c>
      <c r="E385" s="283"/>
      <c r="F385" s="288"/>
      <c r="G385" s="284"/>
      <c r="H385" s="271"/>
      <c r="I385" s="271"/>
      <c r="J385" s="314"/>
      <c r="K385" s="319"/>
      <c r="L385" s="272"/>
    </row>
    <row r="386" spans="1:12" ht="33">
      <c r="A386" s="277">
        <v>606</v>
      </c>
      <c r="B386" s="270" t="s">
        <v>717</v>
      </c>
      <c r="C386" s="283" t="s">
        <v>1806</v>
      </c>
      <c r="D386" s="277" t="s">
        <v>1187</v>
      </c>
      <c r="E386" s="283" t="s">
        <v>1495</v>
      </c>
      <c r="F386" s="288"/>
      <c r="G386" s="284"/>
      <c r="H386" s="271"/>
      <c r="I386" s="271"/>
      <c r="J386" s="314"/>
      <c r="K386" s="319"/>
      <c r="L386" s="272"/>
    </row>
    <row r="387" spans="1:12" ht="99">
      <c r="A387" s="277">
        <v>607</v>
      </c>
      <c r="B387" s="270" t="s">
        <v>718</v>
      </c>
      <c r="C387" s="283" t="s">
        <v>1807</v>
      </c>
      <c r="D387" s="277" t="s">
        <v>1188</v>
      </c>
      <c r="E387" s="283" t="s">
        <v>1496</v>
      </c>
      <c r="F387" s="288"/>
      <c r="G387" s="284"/>
      <c r="H387" s="271"/>
      <c r="I387" s="271"/>
      <c r="J387" s="314"/>
      <c r="K387" s="319"/>
      <c r="L387" s="272"/>
    </row>
    <row r="388" spans="1:12" ht="33">
      <c r="A388" s="277">
        <v>608</v>
      </c>
      <c r="B388" s="270" t="s">
        <v>719</v>
      </c>
      <c r="C388" s="283" t="s">
        <v>1808</v>
      </c>
      <c r="D388" s="277" t="s">
        <v>1189</v>
      </c>
      <c r="E388" s="283" t="s">
        <v>1497</v>
      </c>
      <c r="F388" s="288"/>
      <c r="G388" s="284"/>
      <c r="H388" s="271"/>
      <c r="I388" s="271"/>
      <c r="J388" s="314"/>
      <c r="K388" s="319"/>
      <c r="L388" s="272"/>
    </row>
    <row r="389" spans="1:12" ht="16.5">
      <c r="A389" s="277">
        <v>609</v>
      </c>
      <c r="B389" s="270" t="s">
        <v>720</v>
      </c>
      <c r="C389" s="283" t="s">
        <v>1809</v>
      </c>
      <c r="D389" s="277" t="s">
        <v>1190</v>
      </c>
      <c r="E389" s="283" t="s">
        <v>1498</v>
      </c>
      <c r="F389" s="288"/>
      <c r="G389" s="284"/>
      <c r="H389" s="271"/>
      <c r="I389" s="271"/>
      <c r="J389" s="314"/>
      <c r="K389" s="319"/>
      <c r="L389" s="272"/>
    </row>
    <row r="390" spans="1:12" ht="49.5">
      <c r="A390" s="277">
        <v>610</v>
      </c>
      <c r="B390" s="270" t="s">
        <v>721</v>
      </c>
      <c r="C390" s="283" t="s">
        <v>1810</v>
      </c>
      <c r="D390" s="277" t="s">
        <v>1191</v>
      </c>
      <c r="E390" s="283" t="s">
        <v>1499</v>
      </c>
      <c r="F390" s="288"/>
      <c r="G390" s="284"/>
      <c r="H390" s="271"/>
      <c r="I390" s="271"/>
      <c r="J390" s="314"/>
      <c r="K390" s="319"/>
      <c r="L390" s="272"/>
    </row>
    <row r="391" spans="1:12" ht="33">
      <c r="A391" s="277">
        <v>611</v>
      </c>
      <c r="B391" s="270" t="s">
        <v>722</v>
      </c>
      <c r="C391" s="283" t="s">
        <v>1811</v>
      </c>
      <c r="D391" s="277" t="s">
        <v>1192</v>
      </c>
      <c r="E391" s="283" t="s">
        <v>1500</v>
      </c>
      <c r="F391" s="288"/>
      <c r="G391" s="284"/>
      <c r="H391" s="271"/>
      <c r="I391" s="271"/>
      <c r="J391" s="314"/>
      <c r="K391" s="319"/>
      <c r="L391" s="272"/>
    </row>
    <row r="392" spans="1:12" ht="33">
      <c r="A392" s="277">
        <v>612</v>
      </c>
      <c r="B392" s="270" t="s">
        <v>723</v>
      </c>
      <c r="C392" s="283" t="s">
        <v>1812</v>
      </c>
      <c r="D392" s="277" t="s">
        <v>1193</v>
      </c>
      <c r="E392" s="283" t="s">
        <v>1501</v>
      </c>
      <c r="F392" s="288"/>
      <c r="G392" s="284"/>
      <c r="H392" s="271"/>
      <c r="I392" s="271"/>
      <c r="J392" s="314"/>
      <c r="K392" s="319"/>
      <c r="L392" s="272"/>
    </row>
    <row r="393" spans="1:12" ht="33">
      <c r="A393" s="277">
        <v>613</v>
      </c>
      <c r="B393" s="270" t="s">
        <v>724</v>
      </c>
      <c r="C393" s="283" t="s">
        <v>1813</v>
      </c>
      <c r="D393" s="277" t="s">
        <v>1194</v>
      </c>
      <c r="E393" s="283" t="s">
        <v>1502</v>
      </c>
      <c r="F393" s="288"/>
      <c r="G393" s="284"/>
      <c r="H393" s="271"/>
      <c r="I393" s="271"/>
      <c r="J393" s="314"/>
      <c r="K393" s="319"/>
      <c r="L393" s="272"/>
    </row>
    <row r="394" spans="1:12" ht="49.5">
      <c r="A394" s="277">
        <v>614</v>
      </c>
      <c r="B394" s="270" t="s">
        <v>725</v>
      </c>
      <c r="C394" s="283" t="s">
        <v>1814</v>
      </c>
      <c r="D394" s="277" t="s">
        <v>1195</v>
      </c>
      <c r="E394" s="283" t="s">
        <v>1503</v>
      </c>
      <c r="F394" s="288"/>
      <c r="G394" s="284"/>
      <c r="H394" s="271"/>
      <c r="I394" s="271"/>
      <c r="J394" s="314"/>
      <c r="K394" s="319"/>
      <c r="L394" s="272"/>
    </row>
    <row r="395" spans="1:12" ht="33">
      <c r="A395" s="277">
        <v>615</v>
      </c>
      <c r="B395" s="270" t="s">
        <v>726</v>
      </c>
      <c r="C395" s="283" t="s">
        <v>1815</v>
      </c>
      <c r="D395" s="277" t="s">
        <v>1196</v>
      </c>
      <c r="E395" s="283" t="s">
        <v>1504</v>
      </c>
      <c r="F395" s="288"/>
      <c r="G395" s="284"/>
      <c r="H395" s="271"/>
      <c r="I395" s="271"/>
      <c r="J395" s="314"/>
      <c r="K395" s="319"/>
      <c r="L395" s="272"/>
    </row>
    <row r="396" spans="1:12" ht="33">
      <c r="A396" s="277">
        <v>616</v>
      </c>
      <c r="B396" s="270" t="s">
        <v>727</v>
      </c>
      <c r="C396" s="283" t="s">
        <v>1816</v>
      </c>
      <c r="D396" s="277" t="s">
        <v>1197</v>
      </c>
      <c r="E396" s="283" t="s">
        <v>1505</v>
      </c>
      <c r="F396" s="288"/>
      <c r="G396" s="284"/>
      <c r="H396" s="271"/>
      <c r="I396" s="271"/>
      <c r="J396" s="314"/>
      <c r="K396" s="319"/>
      <c r="L396" s="272"/>
    </row>
    <row r="397" spans="1:12" ht="33">
      <c r="A397" s="277">
        <v>617</v>
      </c>
      <c r="B397" s="270" t="s">
        <v>728</v>
      </c>
      <c r="C397" s="283" t="s">
        <v>1817</v>
      </c>
      <c r="D397" s="277" t="s">
        <v>1198</v>
      </c>
      <c r="E397" s="283" t="s">
        <v>1506</v>
      </c>
      <c r="F397" s="288"/>
      <c r="G397" s="284"/>
      <c r="H397" s="271"/>
      <c r="I397" s="271"/>
      <c r="J397" s="314"/>
      <c r="K397" s="319"/>
      <c r="L397" s="272"/>
    </row>
    <row r="398" spans="1:12" ht="33">
      <c r="A398" s="277">
        <v>618</v>
      </c>
      <c r="B398" s="270" t="s">
        <v>729</v>
      </c>
      <c r="C398" s="283" t="s">
        <v>1818</v>
      </c>
      <c r="D398" s="277" t="s">
        <v>1199</v>
      </c>
      <c r="E398" s="283" t="s">
        <v>1507</v>
      </c>
      <c r="F398" s="288"/>
      <c r="G398" s="284"/>
      <c r="H398" s="271"/>
      <c r="I398" s="271"/>
      <c r="J398" s="314"/>
      <c r="K398" s="319"/>
      <c r="L398" s="272"/>
    </row>
    <row r="399" spans="1:12" ht="33">
      <c r="A399" s="277">
        <v>619</v>
      </c>
      <c r="B399" s="270" t="s">
        <v>730</v>
      </c>
      <c r="C399" s="283" t="s">
        <v>1819</v>
      </c>
      <c r="D399" s="277" t="s">
        <v>1200</v>
      </c>
      <c r="E399" s="283" t="s">
        <v>1508</v>
      </c>
      <c r="F399" s="288"/>
      <c r="G399" s="284"/>
      <c r="H399" s="271"/>
      <c r="I399" s="271"/>
      <c r="J399" s="314"/>
      <c r="K399" s="319"/>
      <c r="L399" s="272"/>
    </row>
    <row r="400" spans="1:12" ht="33">
      <c r="A400" s="277">
        <v>620</v>
      </c>
      <c r="B400" s="270" t="s">
        <v>731</v>
      </c>
      <c r="C400" s="283" t="s">
        <v>1820</v>
      </c>
      <c r="D400" s="277" t="s">
        <v>1201</v>
      </c>
      <c r="E400" s="283" t="s">
        <v>1509</v>
      </c>
      <c r="F400" s="288"/>
      <c r="G400" s="284"/>
      <c r="H400" s="271"/>
      <c r="I400" s="271"/>
      <c r="J400" s="314"/>
      <c r="K400" s="319"/>
      <c r="L400" s="272"/>
    </row>
    <row r="401" spans="1:12" ht="33">
      <c r="A401" s="277">
        <v>621</v>
      </c>
      <c r="B401" s="270" t="s">
        <v>732</v>
      </c>
      <c r="C401" s="283" t="s">
        <v>1821</v>
      </c>
      <c r="D401" s="277" t="s">
        <v>1202</v>
      </c>
      <c r="E401" s="283" t="s">
        <v>1510</v>
      </c>
      <c r="F401" s="288"/>
      <c r="G401" s="284"/>
      <c r="H401" s="271"/>
      <c r="I401" s="271"/>
      <c r="J401" s="314"/>
      <c r="K401" s="319"/>
      <c r="L401" s="272"/>
    </row>
    <row r="402" spans="1:12" ht="33">
      <c r="A402" s="277">
        <v>622</v>
      </c>
      <c r="B402" s="270" t="s">
        <v>733</v>
      </c>
      <c r="C402" s="283" t="s">
        <v>1822</v>
      </c>
      <c r="D402" s="277" t="s">
        <v>1203</v>
      </c>
      <c r="E402" s="283" t="s">
        <v>1511</v>
      </c>
      <c r="F402" s="288"/>
      <c r="G402" s="284"/>
      <c r="H402" s="271"/>
      <c r="I402" s="271"/>
      <c r="J402" s="314"/>
      <c r="K402" s="319"/>
      <c r="L402" s="272"/>
    </row>
    <row r="403" spans="1:12" ht="16.5">
      <c r="A403" s="277">
        <v>623</v>
      </c>
      <c r="B403" s="270" t="s">
        <v>734</v>
      </c>
      <c r="C403" s="283" t="s">
        <v>1823</v>
      </c>
      <c r="D403" s="277" t="s">
        <v>1204</v>
      </c>
      <c r="E403" s="283"/>
      <c r="F403" s="288"/>
      <c r="G403" s="284"/>
      <c r="H403" s="271"/>
      <c r="I403" s="271"/>
      <c r="J403" s="314"/>
      <c r="K403" s="319"/>
      <c r="L403" s="272"/>
    </row>
    <row r="404" spans="1:12" ht="16.5">
      <c r="A404" s="277">
        <v>624</v>
      </c>
      <c r="B404" s="270" t="s">
        <v>735</v>
      </c>
      <c r="C404" s="283" t="s">
        <v>1824</v>
      </c>
      <c r="D404" s="277" t="s">
        <v>1205</v>
      </c>
      <c r="E404" s="283"/>
      <c r="F404" s="288"/>
      <c r="G404" s="284"/>
      <c r="H404" s="271"/>
      <c r="I404" s="271"/>
      <c r="J404" s="314"/>
      <c r="K404" s="319"/>
      <c r="L404" s="272"/>
    </row>
    <row r="405" spans="1:12" ht="16.5">
      <c r="A405" s="277">
        <v>625</v>
      </c>
      <c r="B405" s="270" t="s">
        <v>736</v>
      </c>
      <c r="C405" s="283" t="s">
        <v>1825</v>
      </c>
      <c r="D405" s="277" t="s">
        <v>1206</v>
      </c>
      <c r="E405" s="283"/>
      <c r="F405" s="288"/>
      <c r="G405" s="284"/>
      <c r="H405" s="271"/>
      <c r="I405" s="271"/>
      <c r="J405" s="314"/>
      <c r="K405" s="319"/>
      <c r="L405" s="272"/>
    </row>
    <row r="406" spans="1:12" ht="16.5">
      <c r="A406" s="277">
        <v>626</v>
      </c>
      <c r="B406" s="270" t="s">
        <v>737</v>
      </c>
      <c r="C406" s="283" t="s">
        <v>1826</v>
      </c>
      <c r="D406" s="277" t="s">
        <v>1207</v>
      </c>
      <c r="E406" s="283"/>
      <c r="F406" s="288"/>
      <c r="G406" s="284"/>
      <c r="H406" s="271"/>
      <c r="I406" s="271"/>
      <c r="J406" s="314"/>
      <c r="K406" s="319"/>
      <c r="L406" s="272"/>
    </row>
    <row r="407" spans="1:12" ht="16.5">
      <c r="A407" s="277">
        <v>627</v>
      </c>
      <c r="B407" s="270" t="s">
        <v>738</v>
      </c>
      <c r="C407" s="283" t="s">
        <v>1827</v>
      </c>
      <c r="D407" s="277" t="s">
        <v>1208</v>
      </c>
      <c r="E407" s="283"/>
      <c r="F407" s="288"/>
      <c r="G407" s="284"/>
      <c r="H407" s="271"/>
      <c r="I407" s="271"/>
      <c r="J407" s="314"/>
      <c r="K407" s="319"/>
      <c r="L407" s="272"/>
    </row>
    <row r="408" spans="1:12" ht="16.5">
      <c r="A408" s="277">
        <v>628</v>
      </c>
      <c r="B408" s="270" t="s">
        <v>739</v>
      </c>
      <c r="C408" s="283" t="s">
        <v>1828</v>
      </c>
      <c r="D408" s="277" t="s">
        <v>1209</v>
      </c>
      <c r="E408" s="283"/>
      <c r="F408" s="288"/>
      <c r="G408" s="284"/>
      <c r="H408" s="271"/>
      <c r="I408" s="271"/>
      <c r="J408" s="314"/>
      <c r="K408" s="319"/>
      <c r="L408" s="272"/>
    </row>
    <row r="409" spans="1:12" ht="16.5">
      <c r="A409" s="277">
        <v>629</v>
      </c>
      <c r="B409" s="270" t="s">
        <v>740</v>
      </c>
      <c r="C409" s="283" t="s">
        <v>1829</v>
      </c>
      <c r="D409" s="277" t="s">
        <v>1210</v>
      </c>
      <c r="E409" s="283"/>
      <c r="F409" s="288"/>
      <c r="G409" s="284"/>
      <c r="H409" s="271"/>
      <c r="I409" s="271"/>
      <c r="J409" s="314"/>
      <c r="K409" s="319"/>
      <c r="L409" s="272"/>
    </row>
    <row r="410" spans="1:12" ht="16.5">
      <c r="A410" s="277">
        <v>630</v>
      </c>
      <c r="B410" s="270" t="s">
        <v>741</v>
      </c>
      <c r="C410" s="283" t="s">
        <v>1830</v>
      </c>
      <c r="D410" s="277" t="s">
        <v>1211</v>
      </c>
      <c r="E410" s="283"/>
      <c r="F410" s="288"/>
      <c r="G410" s="284"/>
      <c r="H410" s="271"/>
      <c r="I410" s="271"/>
      <c r="J410" s="314"/>
      <c r="K410" s="319"/>
      <c r="L410" s="272"/>
    </row>
    <row r="411" spans="1:12" ht="16.5">
      <c r="A411" s="277">
        <v>631</v>
      </c>
      <c r="B411" s="270" t="s">
        <v>742</v>
      </c>
      <c r="C411" s="283" t="s">
        <v>1831</v>
      </c>
      <c r="D411" s="277" t="s">
        <v>1212</v>
      </c>
      <c r="E411" s="283"/>
      <c r="F411" s="288"/>
      <c r="G411" s="284"/>
      <c r="H411" s="271"/>
      <c r="I411" s="271"/>
      <c r="J411" s="314"/>
      <c r="K411" s="319"/>
      <c r="L411" s="272"/>
    </row>
    <row r="412" spans="1:12" ht="49.5">
      <c r="A412" s="277">
        <v>632</v>
      </c>
      <c r="B412" s="270" t="s">
        <v>743</v>
      </c>
      <c r="C412" s="283" t="s">
        <v>1832</v>
      </c>
      <c r="D412" s="277" t="s">
        <v>1213</v>
      </c>
      <c r="E412" s="283"/>
      <c r="F412" s="288"/>
      <c r="G412" s="284"/>
      <c r="H412" s="271"/>
      <c r="I412" s="271"/>
      <c r="J412" s="314"/>
      <c r="K412" s="319"/>
      <c r="L412" s="272"/>
    </row>
    <row r="413" spans="1:12" ht="16.5">
      <c r="A413" s="277">
        <v>633</v>
      </c>
      <c r="B413" s="270" t="s">
        <v>744</v>
      </c>
      <c r="C413" s="283" t="s">
        <v>1833</v>
      </c>
      <c r="D413" s="277" t="s">
        <v>1214</v>
      </c>
      <c r="E413" s="283"/>
      <c r="F413" s="288"/>
      <c r="G413" s="284"/>
      <c r="H413" s="271"/>
      <c r="I413" s="271"/>
      <c r="J413" s="314"/>
      <c r="K413" s="319"/>
      <c r="L413" s="272"/>
    </row>
    <row r="414" spans="1:12" ht="33">
      <c r="A414" s="277">
        <v>634</v>
      </c>
      <c r="B414" s="270" t="s">
        <v>745</v>
      </c>
      <c r="C414" s="283" t="s">
        <v>1834</v>
      </c>
      <c r="D414" s="277" t="s">
        <v>1215</v>
      </c>
      <c r="E414" s="283" t="s">
        <v>1512</v>
      </c>
      <c r="F414" s="288"/>
      <c r="G414" s="284"/>
      <c r="H414" s="271"/>
      <c r="I414" s="271"/>
      <c r="J414" s="314"/>
      <c r="K414" s="319"/>
      <c r="L414" s="272"/>
    </row>
    <row r="415" spans="1:12" ht="33">
      <c r="A415" s="277">
        <v>635</v>
      </c>
      <c r="B415" s="270" t="s">
        <v>746</v>
      </c>
      <c r="C415" s="283" t="s">
        <v>1835</v>
      </c>
      <c r="D415" s="277" t="s">
        <v>1216</v>
      </c>
      <c r="E415" s="283" t="s">
        <v>1513</v>
      </c>
      <c r="F415" s="288"/>
      <c r="G415" s="284"/>
      <c r="H415" s="271"/>
      <c r="I415" s="271"/>
      <c r="J415" s="314"/>
      <c r="K415" s="319"/>
      <c r="L415" s="272"/>
    </row>
    <row r="416" spans="1:12" ht="33">
      <c r="A416" s="277">
        <v>636</v>
      </c>
      <c r="B416" s="270" t="s">
        <v>747</v>
      </c>
      <c r="C416" s="283" t="s">
        <v>1836</v>
      </c>
      <c r="D416" s="277" t="s">
        <v>1217</v>
      </c>
      <c r="E416" s="283" t="s">
        <v>1514</v>
      </c>
      <c r="F416" s="288"/>
      <c r="G416" s="284"/>
      <c r="H416" s="271"/>
      <c r="I416" s="271"/>
      <c r="J416" s="314"/>
      <c r="K416" s="319"/>
      <c r="L416" s="272"/>
    </row>
    <row r="417" spans="1:12" ht="49.5">
      <c r="A417" s="277">
        <v>637</v>
      </c>
      <c r="B417" s="270" t="s">
        <v>748</v>
      </c>
      <c r="C417" s="283" t="s">
        <v>1837</v>
      </c>
      <c r="D417" s="277" t="s">
        <v>1218</v>
      </c>
      <c r="E417" s="283" t="s">
        <v>1515</v>
      </c>
      <c r="F417" s="288"/>
      <c r="G417" s="284"/>
      <c r="H417" s="271"/>
      <c r="I417" s="271"/>
      <c r="J417" s="314"/>
      <c r="K417" s="319"/>
      <c r="L417" s="272"/>
    </row>
    <row r="418" spans="1:12" ht="33">
      <c r="A418" s="277">
        <v>638</v>
      </c>
      <c r="B418" s="270" t="s">
        <v>749</v>
      </c>
      <c r="C418" s="283" t="s">
        <v>1838</v>
      </c>
      <c r="D418" s="277" t="s">
        <v>1219</v>
      </c>
      <c r="E418" s="283" t="s">
        <v>1516</v>
      </c>
      <c r="F418" s="288"/>
      <c r="G418" s="284"/>
      <c r="H418" s="271"/>
      <c r="I418" s="271"/>
      <c r="J418" s="314"/>
      <c r="K418" s="319"/>
      <c r="L418" s="272"/>
    </row>
    <row r="419" spans="1:12" ht="16.5">
      <c r="A419" s="277">
        <v>639</v>
      </c>
      <c r="B419" s="270" t="s">
        <v>750</v>
      </c>
      <c r="C419" s="283" t="s">
        <v>1839</v>
      </c>
      <c r="D419" s="277" t="s">
        <v>1220</v>
      </c>
      <c r="E419" s="283" t="s">
        <v>1517</v>
      </c>
      <c r="F419" s="288"/>
      <c r="G419" s="284"/>
      <c r="H419" s="271"/>
      <c r="I419" s="271"/>
      <c r="J419" s="314"/>
      <c r="K419" s="319"/>
      <c r="L419" s="272"/>
    </row>
    <row r="420" spans="1:12" ht="16.5">
      <c r="A420" s="277">
        <v>640</v>
      </c>
      <c r="B420" s="270" t="s">
        <v>751</v>
      </c>
      <c r="C420" s="283" t="s">
        <v>1840</v>
      </c>
      <c r="D420" s="277" t="s">
        <v>1221</v>
      </c>
      <c r="E420" s="283" t="s">
        <v>1518</v>
      </c>
      <c r="F420" s="288"/>
      <c r="G420" s="284"/>
      <c r="H420" s="271"/>
      <c r="I420" s="271"/>
      <c r="J420" s="314"/>
      <c r="K420" s="319"/>
      <c r="L420" s="272"/>
    </row>
    <row r="421" spans="1:12" ht="115.5">
      <c r="A421" s="277">
        <v>641</v>
      </c>
      <c r="B421" s="270" t="s">
        <v>752</v>
      </c>
      <c r="C421" s="283" t="s">
        <v>1841</v>
      </c>
      <c r="D421" s="277" t="s">
        <v>1222</v>
      </c>
      <c r="E421" s="283" t="s">
        <v>1519</v>
      </c>
      <c r="F421" s="288"/>
      <c r="G421" s="284"/>
      <c r="H421" s="271"/>
      <c r="I421" s="271"/>
      <c r="J421" s="314"/>
      <c r="K421" s="319"/>
      <c r="L421" s="272"/>
    </row>
    <row r="422" spans="1:12" ht="16.5">
      <c r="A422" s="277">
        <v>642</v>
      </c>
      <c r="B422" s="270" t="s">
        <v>753</v>
      </c>
      <c r="C422" s="283"/>
      <c r="D422" s="277" t="s">
        <v>1223</v>
      </c>
      <c r="E422" s="283"/>
      <c r="F422" s="288"/>
      <c r="G422" s="284"/>
      <c r="H422" s="271"/>
      <c r="I422" s="271"/>
      <c r="J422" s="314"/>
      <c r="K422" s="319"/>
      <c r="L422" s="272"/>
    </row>
    <row r="423" spans="1:12" ht="33">
      <c r="A423" s="277">
        <v>643</v>
      </c>
      <c r="B423" s="270" t="s">
        <v>754</v>
      </c>
      <c r="C423" s="283" t="s">
        <v>1842</v>
      </c>
      <c r="D423" s="277" t="s">
        <v>1224</v>
      </c>
      <c r="E423" s="283"/>
      <c r="F423" s="288"/>
      <c r="G423" s="284"/>
      <c r="H423" s="271"/>
      <c r="I423" s="271"/>
      <c r="J423" s="314"/>
      <c r="K423" s="319"/>
      <c r="L423" s="272"/>
    </row>
    <row r="424" spans="1:12" ht="16.5">
      <c r="A424" s="277">
        <v>644</v>
      </c>
      <c r="B424" s="270" t="s">
        <v>755</v>
      </c>
      <c r="C424" s="283" t="s">
        <v>1843</v>
      </c>
      <c r="D424" s="277" t="s">
        <v>1225</v>
      </c>
      <c r="E424" s="283"/>
      <c r="F424" s="288"/>
      <c r="G424" s="284"/>
      <c r="H424" s="271"/>
      <c r="I424" s="271"/>
      <c r="J424" s="314"/>
      <c r="K424" s="319"/>
      <c r="L424" s="272"/>
    </row>
    <row r="425" spans="1:12" ht="33">
      <c r="A425" s="277">
        <v>645</v>
      </c>
      <c r="B425" s="270" t="s">
        <v>756</v>
      </c>
      <c r="C425" s="283" t="s">
        <v>1844</v>
      </c>
      <c r="D425" s="277" t="s">
        <v>1226</v>
      </c>
      <c r="E425" s="283" t="s">
        <v>1520</v>
      </c>
      <c r="F425" s="288"/>
      <c r="G425" s="284"/>
      <c r="H425" s="271"/>
      <c r="I425" s="271"/>
      <c r="J425" s="314"/>
      <c r="K425" s="319"/>
      <c r="L425" s="272"/>
    </row>
    <row r="426" spans="1:12" ht="16.5">
      <c r="A426" s="277">
        <v>646</v>
      </c>
      <c r="B426" s="270" t="s">
        <v>757</v>
      </c>
      <c r="C426" s="283" t="s">
        <v>1845</v>
      </c>
      <c r="D426" s="277" t="s">
        <v>1227</v>
      </c>
      <c r="E426" s="283" t="s">
        <v>1521</v>
      </c>
      <c r="F426" s="288"/>
      <c r="G426" s="284"/>
      <c r="H426" s="271"/>
      <c r="I426" s="271"/>
      <c r="J426" s="314"/>
      <c r="K426" s="319"/>
      <c r="L426" s="272"/>
    </row>
    <row r="427" spans="1:12" ht="33">
      <c r="A427" s="277">
        <v>647</v>
      </c>
      <c r="B427" s="270" t="s">
        <v>758</v>
      </c>
      <c r="C427" s="283" t="s">
        <v>1846</v>
      </c>
      <c r="D427" s="277" t="s">
        <v>1228</v>
      </c>
      <c r="E427" s="283" t="s">
        <v>1522</v>
      </c>
      <c r="F427" s="288"/>
      <c r="G427" s="284"/>
      <c r="H427" s="271"/>
      <c r="I427" s="271"/>
      <c r="J427" s="314"/>
      <c r="K427" s="319"/>
      <c r="L427" s="272"/>
    </row>
    <row r="428" spans="1:12" ht="66">
      <c r="A428" s="277">
        <v>648</v>
      </c>
      <c r="B428" s="270" t="s">
        <v>759</v>
      </c>
      <c r="C428" s="283" t="s">
        <v>1847</v>
      </c>
      <c r="D428" s="277" t="s">
        <v>1229</v>
      </c>
      <c r="E428" s="283" t="s">
        <v>1523</v>
      </c>
      <c r="F428" s="288"/>
      <c r="G428" s="284"/>
      <c r="H428" s="271"/>
      <c r="I428" s="271"/>
      <c r="J428" s="314"/>
      <c r="K428" s="319"/>
      <c r="L428" s="272"/>
    </row>
    <row r="429" spans="1:12" ht="33">
      <c r="A429" s="277">
        <v>649</v>
      </c>
      <c r="B429" s="270" t="s">
        <v>760</v>
      </c>
      <c r="C429" s="283" t="s">
        <v>1848</v>
      </c>
      <c r="D429" s="277" t="s">
        <v>1230</v>
      </c>
      <c r="E429" s="283" t="s">
        <v>1524</v>
      </c>
      <c r="F429" s="288"/>
      <c r="G429" s="284"/>
      <c r="H429" s="271"/>
      <c r="I429" s="271"/>
      <c r="J429" s="314"/>
      <c r="K429" s="319"/>
      <c r="L429" s="272"/>
    </row>
    <row r="430" spans="1:12" ht="16.5">
      <c r="A430" s="277">
        <v>650</v>
      </c>
      <c r="B430" s="270" t="s">
        <v>761</v>
      </c>
      <c r="C430" s="283" t="s">
        <v>1849</v>
      </c>
      <c r="D430" s="277" t="s">
        <v>1231</v>
      </c>
      <c r="E430" s="283" t="s">
        <v>1525</v>
      </c>
      <c r="F430" s="288"/>
      <c r="G430" s="284"/>
      <c r="H430" s="271"/>
      <c r="I430" s="271"/>
      <c r="J430" s="314"/>
      <c r="K430" s="319"/>
      <c r="L430" s="272"/>
    </row>
    <row r="431" spans="1:12" ht="16.5">
      <c r="A431" s="277">
        <v>651</v>
      </c>
      <c r="B431" s="270" t="s">
        <v>762</v>
      </c>
      <c r="C431" s="283" t="s">
        <v>1850</v>
      </c>
      <c r="D431" s="277" t="s">
        <v>1232</v>
      </c>
      <c r="E431" s="283"/>
      <c r="F431" s="288"/>
      <c r="G431" s="284"/>
      <c r="H431" s="271"/>
      <c r="I431" s="271"/>
      <c r="J431" s="314"/>
      <c r="K431" s="319"/>
      <c r="L431" s="272"/>
    </row>
    <row r="432" spans="1:12" ht="16.5">
      <c r="A432" s="277">
        <v>652</v>
      </c>
      <c r="B432" s="270" t="s">
        <v>763</v>
      </c>
      <c r="C432" s="283" t="s">
        <v>1851</v>
      </c>
      <c r="D432" s="277" t="s">
        <v>1233</v>
      </c>
      <c r="E432" s="283"/>
      <c r="F432" s="288"/>
      <c r="G432" s="284"/>
      <c r="H432" s="271"/>
      <c r="I432" s="271"/>
      <c r="J432" s="314"/>
      <c r="K432" s="319"/>
      <c r="L432" s="272"/>
    </row>
    <row r="433" spans="1:12" ht="16.5">
      <c r="A433" s="277">
        <v>653</v>
      </c>
      <c r="B433" s="270" t="s">
        <v>764</v>
      </c>
      <c r="C433" s="283"/>
      <c r="D433" s="277" t="s">
        <v>1234</v>
      </c>
      <c r="E433" s="283"/>
      <c r="F433" s="288"/>
      <c r="G433" s="284"/>
      <c r="H433" s="271"/>
      <c r="I433" s="271"/>
      <c r="J433" s="314"/>
      <c r="K433" s="319"/>
      <c r="L433" s="272"/>
    </row>
    <row r="434" spans="1:12" ht="33">
      <c r="A434" s="277">
        <v>654</v>
      </c>
      <c r="B434" s="270" t="s">
        <v>765</v>
      </c>
      <c r="C434" s="283" t="s">
        <v>1852</v>
      </c>
      <c r="D434" s="277" t="s">
        <v>1235</v>
      </c>
      <c r="E434" s="283" t="s">
        <v>1526</v>
      </c>
      <c r="F434" s="288"/>
      <c r="G434" s="284"/>
      <c r="H434" s="271"/>
      <c r="I434" s="271"/>
      <c r="J434" s="314"/>
      <c r="K434" s="319"/>
      <c r="L434" s="272"/>
    </row>
    <row r="435" spans="1:12" ht="49.5">
      <c r="A435" s="277">
        <v>655</v>
      </c>
      <c r="B435" s="270" t="s">
        <v>766</v>
      </c>
      <c r="C435" s="283" t="s">
        <v>1853</v>
      </c>
      <c r="D435" s="277" t="s">
        <v>1236</v>
      </c>
      <c r="E435" s="283" t="s">
        <v>1527</v>
      </c>
      <c r="F435" s="288"/>
      <c r="G435" s="284"/>
      <c r="H435" s="271"/>
      <c r="I435" s="271"/>
      <c r="J435" s="314"/>
      <c r="K435" s="319"/>
      <c r="L435" s="272"/>
    </row>
    <row r="436" spans="1:12" ht="33">
      <c r="A436" s="277">
        <v>656</v>
      </c>
      <c r="B436" s="270" t="s">
        <v>767</v>
      </c>
      <c r="C436" s="283" t="s">
        <v>1854</v>
      </c>
      <c r="D436" s="277" t="s">
        <v>1237</v>
      </c>
      <c r="E436" s="283" t="s">
        <v>1528</v>
      </c>
      <c r="F436" s="288"/>
      <c r="G436" s="284"/>
      <c r="H436" s="271"/>
      <c r="I436" s="271"/>
      <c r="J436" s="314"/>
      <c r="K436" s="319"/>
      <c r="L436" s="272"/>
    </row>
    <row r="437" spans="1:12" ht="49.5">
      <c r="A437" s="277">
        <v>657</v>
      </c>
      <c r="B437" s="270" t="s">
        <v>768</v>
      </c>
      <c r="C437" s="283" t="s">
        <v>1855</v>
      </c>
      <c r="D437" s="277" t="s">
        <v>1238</v>
      </c>
      <c r="E437" s="283" t="s">
        <v>1529</v>
      </c>
      <c r="F437" s="288"/>
      <c r="G437" s="284"/>
      <c r="H437" s="271"/>
      <c r="I437" s="271"/>
      <c r="J437" s="314"/>
      <c r="K437" s="319"/>
      <c r="L437" s="272"/>
    </row>
    <row r="438" spans="1:12" ht="33">
      <c r="A438" s="277">
        <v>658</v>
      </c>
      <c r="B438" s="270" t="s">
        <v>769</v>
      </c>
      <c r="C438" s="283" t="s">
        <v>1856</v>
      </c>
      <c r="D438" s="277" t="s">
        <v>1239</v>
      </c>
      <c r="E438" s="283" t="s">
        <v>1530</v>
      </c>
      <c r="F438" s="288"/>
      <c r="G438" s="284"/>
      <c r="H438" s="271"/>
      <c r="I438" s="271"/>
      <c r="J438" s="314"/>
      <c r="K438" s="319"/>
      <c r="L438" s="272"/>
    </row>
    <row r="439" spans="1:12" ht="16.5">
      <c r="A439" s="277">
        <v>659</v>
      </c>
      <c r="B439" s="270" t="s">
        <v>770</v>
      </c>
      <c r="C439" s="283" t="s">
        <v>1857</v>
      </c>
      <c r="D439" s="277" t="s">
        <v>1240</v>
      </c>
      <c r="E439" s="283" t="s">
        <v>1531</v>
      </c>
      <c r="F439" s="288"/>
      <c r="G439" s="284"/>
      <c r="H439" s="271"/>
      <c r="I439" s="271"/>
      <c r="J439" s="314"/>
      <c r="K439" s="319"/>
      <c r="L439" s="272"/>
    </row>
    <row r="440" spans="1:12" ht="49.5">
      <c r="A440" s="277">
        <v>660</v>
      </c>
      <c r="B440" s="270" t="s">
        <v>771</v>
      </c>
      <c r="C440" s="283" t="s">
        <v>1858</v>
      </c>
      <c r="D440" s="277" t="s">
        <v>1241</v>
      </c>
      <c r="E440" s="283" t="s">
        <v>1532</v>
      </c>
      <c r="F440" s="288"/>
      <c r="G440" s="284"/>
      <c r="H440" s="271"/>
      <c r="I440" s="271"/>
      <c r="J440" s="314"/>
      <c r="K440" s="319"/>
      <c r="L440" s="272"/>
    </row>
    <row r="441" spans="1:12" ht="16.5">
      <c r="A441" s="277">
        <v>661</v>
      </c>
      <c r="B441" s="270" t="s">
        <v>772</v>
      </c>
      <c r="C441" s="283" t="s">
        <v>1859</v>
      </c>
      <c r="D441" s="277" t="s">
        <v>1242</v>
      </c>
      <c r="E441" s="283"/>
      <c r="F441" s="288"/>
      <c r="G441" s="284"/>
      <c r="H441" s="271"/>
      <c r="I441" s="271"/>
      <c r="J441" s="314"/>
      <c r="K441" s="319"/>
      <c r="L441" s="272"/>
    </row>
    <row r="442" spans="1:12" ht="33">
      <c r="A442" s="277">
        <v>662</v>
      </c>
      <c r="B442" s="270" t="s">
        <v>773</v>
      </c>
      <c r="C442" s="283" t="s">
        <v>1860</v>
      </c>
      <c r="D442" s="277" t="s">
        <v>1243</v>
      </c>
      <c r="E442" s="283" t="s">
        <v>1533</v>
      </c>
      <c r="F442" s="288"/>
      <c r="G442" s="284"/>
      <c r="H442" s="271"/>
      <c r="I442" s="271"/>
      <c r="J442" s="314"/>
      <c r="K442" s="319"/>
      <c r="L442" s="272"/>
    </row>
    <row r="443" spans="1:12" ht="33">
      <c r="A443" s="277">
        <v>663</v>
      </c>
      <c r="B443" s="270" t="s">
        <v>774</v>
      </c>
      <c r="C443" s="283" t="s">
        <v>1861</v>
      </c>
      <c r="D443" s="277" t="s">
        <v>1244</v>
      </c>
      <c r="E443" s="283" t="s">
        <v>1534</v>
      </c>
      <c r="F443" s="288"/>
      <c r="G443" s="284"/>
      <c r="H443" s="271"/>
      <c r="I443" s="271"/>
      <c r="J443" s="314"/>
      <c r="K443" s="319"/>
      <c r="L443" s="272"/>
    </row>
    <row r="444" spans="1:12" ht="16.5">
      <c r="A444" s="277">
        <v>664</v>
      </c>
      <c r="B444" s="270" t="s">
        <v>388</v>
      </c>
      <c r="C444" s="283"/>
      <c r="D444" s="277" t="s">
        <v>1245</v>
      </c>
      <c r="E444" s="283"/>
      <c r="F444" s="288"/>
      <c r="G444" s="284"/>
      <c r="H444" s="271"/>
      <c r="I444" s="271"/>
      <c r="J444" s="314"/>
      <c r="K444" s="319"/>
      <c r="L444" s="272"/>
    </row>
    <row r="445" spans="1:12" ht="16.5">
      <c r="A445" s="277">
        <v>665</v>
      </c>
      <c r="B445" s="270" t="s">
        <v>775</v>
      </c>
      <c r="C445" s="283"/>
      <c r="D445" s="277" t="s">
        <v>1246</v>
      </c>
      <c r="E445" s="283"/>
      <c r="F445" s="288"/>
      <c r="G445" s="284"/>
      <c r="H445" s="271"/>
      <c r="I445" s="271"/>
      <c r="J445" s="314"/>
      <c r="K445" s="319"/>
      <c r="L445" s="272"/>
    </row>
    <row r="446" spans="1:12" ht="16.5">
      <c r="A446" s="277">
        <v>666</v>
      </c>
      <c r="B446" s="270" t="s">
        <v>776</v>
      </c>
      <c r="C446" s="283"/>
      <c r="D446" s="277" t="s">
        <v>1247</v>
      </c>
      <c r="E446" s="283"/>
      <c r="F446" s="288"/>
      <c r="G446" s="284"/>
      <c r="H446" s="271"/>
      <c r="I446" s="271"/>
      <c r="J446" s="314"/>
      <c r="K446" s="319"/>
      <c r="L446" s="272"/>
    </row>
    <row r="447" spans="1:12" ht="16.5">
      <c r="A447" s="277">
        <v>667</v>
      </c>
      <c r="B447" s="270" t="s">
        <v>777</v>
      </c>
      <c r="C447" s="283"/>
      <c r="D447" s="277" t="s">
        <v>1248</v>
      </c>
      <c r="E447" s="283"/>
      <c r="F447" s="288"/>
      <c r="G447" s="284"/>
      <c r="H447" s="271"/>
      <c r="I447" s="271"/>
      <c r="J447" s="314"/>
      <c r="K447" s="319"/>
      <c r="L447" s="272"/>
    </row>
    <row r="448" spans="1:12" ht="16.5">
      <c r="A448" s="277">
        <v>668</v>
      </c>
      <c r="B448" s="270" t="s">
        <v>778</v>
      </c>
      <c r="C448" s="283" t="s">
        <v>1862</v>
      </c>
      <c r="D448" s="277" t="s">
        <v>1249</v>
      </c>
      <c r="E448" s="283"/>
      <c r="F448" s="288"/>
      <c r="G448" s="284"/>
      <c r="H448" s="271"/>
      <c r="I448" s="271"/>
      <c r="J448" s="314"/>
      <c r="K448" s="319"/>
      <c r="L448" s="272"/>
    </row>
    <row r="449" spans="1:12" ht="16.5">
      <c r="A449" s="277">
        <v>669</v>
      </c>
      <c r="B449" s="270" t="s">
        <v>779</v>
      </c>
      <c r="C449" s="283" t="s">
        <v>1863</v>
      </c>
      <c r="D449" s="277" t="s">
        <v>1250</v>
      </c>
      <c r="E449" s="283"/>
      <c r="F449" s="288"/>
      <c r="G449" s="284"/>
      <c r="H449" s="271"/>
      <c r="I449" s="271"/>
      <c r="J449" s="314"/>
      <c r="K449" s="319"/>
      <c r="L449" s="272"/>
    </row>
    <row r="450" spans="1:12" ht="16.5">
      <c r="A450" s="277">
        <v>670</v>
      </c>
      <c r="B450" s="270" t="s">
        <v>780</v>
      </c>
      <c r="C450" s="283" t="s">
        <v>1864</v>
      </c>
      <c r="D450" s="277" t="s">
        <v>1251</v>
      </c>
      <c r="E450" s="283" t="s">
        <v>1535</v>
      </c>
      <c r="F450" s="288"/>
      <c r="G450" s="284"/>
      <c r="H450" s="271"/>
      <c r="I450" s="271"/>
      <c r="J450" s="314"/>
      <c r="K450" s="319"/>
      <c r="L450" s="272"/>
    </row>
    <row r="451" spans="1:12" ht="82.5">
      <c r="A451" s="277">
        <v>671</v>
      </c>
      <c r="B451" s="270" t="s">
        <v>781</v>
      </c>
      <c r="C451" s="283" t="s">
        <v>1865</v>
      </c>
      <c r="D451" s="277" t="s">
        <v>1252</v>
      </c>
      <c r="E451" s="283" t="s">
        <v>1536</v>
      </c>
      <c r="F451" s="288"/>
      <c r="G451" s="284"/>
      <c r="H451" s="271"/>
      <c r="I451" s="271"/>
      <c r="J451" s="314"/>
      <c r="K451" s="319"/>
      <c r="L451" s="272"/>
    </row>
    <row r="452" spans="1:12" ht="264">
      <c r="A452" s="277">
        <v>672</v>
      </c>
      <c r="B452" s="270" t="s">
        <v>782</v>
      </c>
      <c r="C452" s="283" t="s">
        <v>1866</v>
      </c>
      <c r="D452" s="277" t="s">
        <v>1253</v>
      </c>
      <c r="E452" s="283" t="s">
        <v>1537</v>
      </c>
      <c r="F452" s="288"/>
      <c r="G452" s="284"/>
      <c r="H452" s="271"/>
      <c r="I452" s="271"/>
      <c r="J452" s="314"/>
      <c r="K452" s="319"/>
      <c r="L452" s="272"/>
    </row>
    <row r="453" spans="1:12" ht="16.5">
      <c r="A453" s="277">
        <v>673</v>
      </c>
      <c r="B453" s="270" t="s">
        <v>783</v>
      </c>
      <c r="C453" s="283" t="s">
        <v>1867</v>
      </c>
      <c r="D453" s="277" t="s">
        <v>1254</v>
      </c>
      <c r="E453" s="283" t="s">
        <v>1538</v>
      </c>
      <c r="F453" s="288"/>
      <c r="G453" s="284"/>
      <c r="H453" s="271"/>
      <c r="I453" s="271"/>
      <c r="J453" s="314"/>
      <c r="K453" s="319"/>
      <c r="L453" s="272"/>
    </row>
    <row r="454" spans="1:12" ht="16.5">
      <c r="A454" s="277">
        <v>674</v>
      </c>
      <c r="B454" s="270" t="s">
        <v>784</v>
      </c>
      <c r="C454" s="283" t="s">
        <v>1868</v>
      </c>
      <c r="D454" s="277" t="s">
        <v>1255</v>
      </c>
      <c r="E454" s="283"/>
      <c r="F454" s="288"/>
      <c r="G454" s="284"/>
      <c r="H454" s="271"/>
      <c r="I454" s="271"/>
      <c r="J454" s="314"/>
      <c r="K454" s="319"/>
      <c r="L454" s="272"/>
    </row>
    <row r="455" spans="1:12" ht="16.5">
      <c r="A455" s="277">
        <v>675</v>
      </c>
      <c r="B455" s="270" t="s">
        <v>785</v>
      </c>
      <c r="C455" s="283" t="s">
        <v>1869</v>
      </c>
      <c r="D455" s="277" t="s">
        <v>1256</v>
      </c>
      <c r="E455" s="283"/>
      <c r="F455" s="288"/>
      <c r="G455" s="284"/>
      <c r="H455" s="271"/>
      <c r="I455" s="271"/>
      <c r="J455" s="314"/>
      <c r="K455" s="319"/>
      <c r="L455" s="272"/>
    </row>
    <row r="456" spans="1:12" ht="33">
      <c r="A456" s="277">
        <v>676</v>
      </c>
      <c r="B456" s="270" t="s">
        <v>786</v>
      </c>
      <c r="C456" s="283" t="s">
        <v>1870</v>
      </c>
      <c r="D456" s="277" t="s">
        <v>1257</v>
      </c>
      <c r="E456" s="283" t="s">
        <v>1539</v>
      </c>
      <c r="F456" s="288"/>
      <c r="G456" s="284"/>
      <c r="H456" s="271"/>
      <c r="I456" s="271"/>
      <c r="J456" s="314"/>
      <c r="K456" s="319"/>
      <c r="L456" s="272"/>
    </row>
    <row r="457" spans="1:12" ht="16.5">
      <c r="A457" s="277">
        <v>677</v>
      </c>
      <c r="B457" s="270" t="s">
        <v>787</v>
      </c>
      <c r="C457" s="283"/>
      <c r="D457" s="277" t="s">
        <v>1258</v>
      </c>
      <c r="E457" s="283"/>
      <c r="F457" s="288"/>
      <c r="G457" s="284"/>
      <c r="H457" s="271"/>
      <c r="I457" s="271"/>
      <c r="J457" s="314"/>
      <c r="K457" s="319"/>
      <c r="L457" s="272"/>
    </row>
    <row r="458" spans="1:12" ht="49.5">
      <c r="A458" s="277">
        <v>678</v>
      </c>
      <c r="B458" s="270" t="s">
        <v>788</v>
      </c>
      <c r="C458" s="283" t="s">
        <v>1871</v>
      </c>
      <c r="D458" s="277" t="s">
        <v>1259</v>
      </c>
      <c r="E458" s="283"/>
      <c r="F458" s="288"/>
      <c r="G458" s="284"/>
      <c r="H458" s="271"/>
      <c r="I458" s="271"/>
      <c r="J458" s="314"/>
      <c r="K458" s="319"/>
      <c r="L458" s="272"/>
    </row>
    <row r="459" spans="1:12" ht="16.5">
      <c r="A459" s="277">
        <v>679</v>
      </c>
      <c r="B459" s="270" t="s">
        <v>789</v>
      </c>
      <c r="C459" s="283"/>
      <c r="D459" s="277" t="s">
        <v>1260</v>
      </c>
      <c r="E459" s="283"/>
      <c r="F459" s="288"/>
      <c r="G459" s="284"/>
      <c r="H459" s="271"/>
      <c r="I459" s="271"/>
      <c r="J459" s="314"/>
      <c r="K459" s="319"/>
      <c r="L459" s="272"/>
    </row>
    <row r="460" spans="1:12" ht="16.5">
      <c r="A460" s="277">
        <v>680</v>
      </c>
      <c r="B460" s="270" t="s">
        <v>790</v>
      </c>
      <c r="C460" s="283" t="s">
        <v>1872</v>
      </c>
      <c r="D460" s="277" t="s">
        <v>1261</v>
      </c>
      <c r="E460" s="283"/>
      <c r="F460" s="288"/>
      <c r="G460" s="284"/>
      <c r="H460" s="271"/>
      <c r="I460" s="271"/>
      <c r="J460" s="314"/>
      <c r="K460" s="319"/>
      <c r="L460" s="272"/>
    </row>
    <row r="461" spans="1:12" ht="16.5">
      <c r="A461" s="277">
        <v>681</v>
      </c>
      <c r="B461" s="270" t="s">
        <v>791</v>
      </c>
      <c r="C461" s="283" t="s">
        <v>1873</v>
      </c>
      <c r="D461" s="277" t="s">
        <v>1262</v>
      </c>
      <c r="E461" s="283"/>
      <c r="F461" s="288"/>
      <c r="G461" s="284"/>
      <c r="H461" s="271"/>
      <c r="I461" s="271"/>
      <c r="J461" s="314"/>
      <c r="K461" s="319"/>
      <c r="L461" s="272"/>
    </row>
    <row r="462" spans="1:12" ht="16.5">
      <c r="A462" s="277">
        <v>682</v>
      </c>
      <c r="B462" s="270" t="s">
        <v>792</v>
      </c>
      <c r="C462" s="283" t="s">
        <v>1874</v>
      </c>
      <c r="D462" s="277" t="s">
        <v>1263</v>
      </c>
      <c r="E462" s="283" t="s">
        <v>1540</v>
      </c>
      <c r="F462" s="288"/>
      <c r="G462" s="284"/>
      <c r="H462" s="271"/>
      <c r="I462" s="271"/>
      <c r="J462" s="314"/>
      <c r="K462" s="319"/>
      <c r="L462" s="272"/>
    </row>
    <row r="463" spans="1:12" ht="16.5">
      <c r="A463" s="277">
        <v>683</v>
      </c>
      <c r="B463" s="270" t="s">
        <v>793</v>
      </c>
      <c r="C463" s="283" t="s">
        <v>1875</v>
      </c>
      <c r="D463" s="277" t="s">
        <v>1264</v>
      </c>
      <c r="E463" s="283"/>
      <c r="F463" s="288"/>
      <c r="G463" s="284"/>
      <c r="H463" s="271"/>
      <c r="I463" s="271"/>
      <c r="J463" s="314"/>
      <c r="K463" s="319"/>
      <c r="L463" s="272"/>
    </row>
    <row r="464" spans="1:12" ht="16.5">
      <c r="A464" s="277">
        <v>684</v>
      </c>
      <c r="B464" s="270" t="s">
        <v>794</v>
      </c>
      <c r="C464" s="283" t="s">
        <v>1876</v>
      </c>
      <c r="D464" s="277" t="s">
        <v>1265</v>
      </c>
      <c r="E464" s="283"/>
      <c r="F464" s="288"/>
      <c r="G464" s="284"/>
      <c r="H464" s="271"/>
      <c r="I464" s="271"/>
      <c r="J464" s="314"/>
      <c r="K464" s="319"/>
      <c r="L464" s="272"/>
    </row>
    <row r="465" spans="1:12" ht="33">
      <c r="A465" s="277">
        <v>685</v>
      </c>
      <c r="B465" s="270" t="s">
        <v>795</v>
      </c>
      <c r="C465" s="283" t="s">
        <v>1877</v>
      </c>
      <c r="D465" s="277" t="s">
        <v>1266</v>
      </c>
      <c r="E465" s="283" t="s">
        <v>1541</v>
      </c>
      <c r="F465" s="288"/>
      <c r="G465" s="284"/>
      <c r="H465" s="271"/>
      <c r="I465" s="271"/>
      <c r="J465" s="314"/>
      <c r="K465" s="319"/>
      <c r="L465" s="272"/>
    </row>
    <row r="466" spans="1:12" ht="33">
      <c r="A466" s="277">
        <v>686</v>
      </c>
      <c r="B466" s="270" t="s">
        <v>796</v>
      </c>
      <c r="C466" s="283" t="s">
        <v>1878</v>
      </c>
      <c r="D466" s="277" t="s">
        <v>1267</v>
      </c>
      <c r="E466" s="283"/>
      <c r="F466" s="288"/>
      <c r="G466" s="284"/>
      <c r="H466" s="271"/>
      <c r="I466" s="271"/>
      <c r="J466" s="314"/>
      <c r="K466" s="319"/>
      <c r="L466" s="272"/>
    </row>
    <row r="467" spans="1:12" ht="16.5">
      <c r="A467" s="277">
        <v>687</v>
      </c>
      <c r="B467" s="270" t="s">
        <v>797</v>
      </c>
      <c r="C467" s="283" t="s">
        <v>1879</v>
      </c>
      <c r="D467" s="277" t="s">
        <v>1268</v>
      </c>
      <c r="E467" s="283"/>
      <c r="F467" s="288"/>
      <c r="G467" s="284"/>
      <c r="H467" s="271"/>
      <c r="I467" s="271"/>
      <c r="J467" s="314"/>
      <c r="K467" s="319"/>
      <c r="L467" s="272"/>
    </row>
    <row r="468" spans="1:12" ht="16.5">
      <c r="A468" s="277">
        <v>688</v>
      </c>
      <c r="B468" s="270" t="s">
        <v>798</v>
      </c>
      <c r="C468" s="283"/>
      <c r="D468" s="277" t="s">
        <v>1269</v>
      </c>
      <c r="E468" s="283"/>
      <c r="F468" s="288"/>
      <c r="G468" s="284"/>
      <c r="H468" s="271"/>
      <c r="I468" s="271"/>
      <c r="J468" s="314"/>
      <c r="K468" s="319"/>
      <c r="L468" s="272"/>
    </row>
    <row r="469" spans="1:12" ht="33">
      <c r="A469" s="277">
        <v>689</v>
      </c>
      <c r="B469" s="270" t="s">
        <v>799</v>
      </c>
      <c r="C469" s="283" t="s">
        <v>1880</v>
      </c>
      <c r="D469" s="277" t="s">
        <v>1270</v>
      </c>
      <c r="E469" s="283"/>
      <c r="F469" s="288"/>
      <c r="G469" s="284"/>
      <c r="H469" s="271"/>
      <c r="I469" s="271"/>
      <c r="J469" s="314"/>
      <c r="K469" s="319"/>
      <c r="L469" s="272"/>
    </row>
    <row r="470" spans="1:12" ht="16.5">
      <c r="A470" s="277">
        <v>690</v>
      </c>
      <c r="B470" s="270" t="s">
        <v>800</v>
      </c>
      <c r="C470" s="283"/>
      <c r="D470" s="277" t="s">
        <v>1271</v>
      </c>
      <c r="E470" s="283"/>
      <c r="F470" s="288"/>
      <c r="G470" s="284"/>
      <c r="H470" s="271"/>
      <c r="I470" s="271"/>
      <c r="J470" s="314"/>
      <c r="K470" s="319"/>
      <c r="L470" s="272"/>
    </row>
    <row r="471" spans="1:12" ht="66">
      <c r="A471" s="277">
        <v>691</v>
      </c>
      <c r="B471" s="270" t="s">
        <v>406</v>
      </c>
      <c r="C471" s="283" t="s">
        <v>1881</v>
      </c>
      <c r="D471" s="277" t="s">
        <v>1272</v>
      </c>
      <c r="E471" s="283"/>
      <c r="F471" s="288"/>
      <c r="G471" s="284"/>
      <c r="H471" s="271"/>
      <c r="I471" s="271"/>
      <c r="J471" s="314"/>
      <c r="K471" s="319"/>
      <c r="L471" s="272"/>
    </row>
    <row r="472" spans="1:12" ht="33">
      <c r="A472" s="277">
        <v>692</v>
      </c>
      <c r="B472" s="270" t="s">
        <v>801</v>
      </c>
      <c r="C472" s="283" t="s">
        <v>1882</v>
      </c>
      <c r="D472" s="277" t="s">
        <v>1273</v>
      </c>
      <c r="E472" s="283"/>
      <c r="F472" s="288"/>
      <c r="G472" s="284"/>
      <c r="H472" s="271"/>
      <c r="I472" s="271"/>
      <c r="J472" s="314"/>
      <c r="K472" s="319"/>
      <c r="L472" s="272"/>
    </row>
    <row r="473" spans="1:12" ht="33">
      <c r="A473" s="277">
        <v>693</v>
      </c>
      <c r="B473" s="270" t="s">
        <v>802</v>
      </c>
      <c r="C473" s="283" t="s">
        <v>1883</v>
      </c>
      <c r="D473" s="277" t="s">
        <v>1274</v>
      </c>
      <c r="E473" s="283"/>
      <c r="F473" s="288"/>
      <c r="G473" s="284"/>
      <c r="H473" s="271"/>
      <c r="I473" s="271"/>
      <c r="J473" s="314"/>
      <c r="K473" s="319"/>
      <c r="L473" s="272"/>
    </row>
    <row r="474" spans="1:12" ht="66">
      <c r="A474" s="277">
        <v>694</v>
      </c>
      <c r="B474" s="270" t="s">
        <v>803</v>
      </c>
      <c r="C474" s="283"/>
      <c r="D474" s="277" t="s">
        <v>1275</v>
      </c>
      <c r="E474" s="283"/>
      <c r="F474" s="288"/>
      <c r="G474" s="284"/>
      <c r="H474" s="271"/>
      <c r="I474" s="271"/>
      <c r="J474" s="314"/>
      <c r="K474" s="319"/>
      <c r="L474" s="272"/>
    </row>
    <row r="475" spans="1:12" ht="16.5">
      <c r="A475" s="277">
        <v>695</v>
      </c>
      <c r="B475" s="270" t="s">
        <v>804</v>
      </c>
      <c r="C475" s="283" t="s">
        <v>1884</v>
      </c>
      <c r="D475" s="277" t="s">
        <v>1276</v>
      </c>
      <c r="E475" s="283"/>
      <c r="F475" s="288"/>
      <c r="G475" s="284"/>
      <c r="H475" s="271"/>
      <c r="I475" s="271"/>
      <c r="J475" s="314"/>
      <c r="K475" s="319"/>
      <c r="L475" s="272"/>
    </row>
    <row r="476" spans="1:12" ht="16.5">
      <c r="A476" s="277">
        <v>696</v>
      </c>
      <c r="B476" s="270" t="s">
        <v>805</v>
      </c>
      <c r="C476" s="283" t="s">
        <v>1885</v>
      </c>
      <c r="D476" s="277" t="s">
        <v>1277</v>
      </c>
      <c r="E476" s="283"/>
      <c r="F476" s="288"/>
      <c r="G476" s="284"/>
      <c r="H476" s="271"/>
      <c r="I476" s="271"/>
      <c r="J476" s="314"/>
      <c r="K476" s="319"/>
      <c r="L476" s="272"/>
    </row>
    <row r="477" spans="1:12" ht="16.5">
      <c r="A477" s="277">
        <v>697</v>
      </c>
      <c r="B477" s="270" t="s">
        <v>411</v>
      </c>
      <c r="C477" s="283"/>
      <c r="D477" s="277" t="s">
        <v>1278</v>
      </c>
      <c r="E477" s="283"/>
      <c r="F477" s="288"/>
      <c r="G477" s="284"/>
      <c r="H477" s="271"/>
      <c r="I477" s="271"/>
      <c r="J477" s="314"/>
      <c r="K477" s="319"/>
      <c r="L477" s="272"/>
    </row>
    <row r="478" spans="1:12" ht="16.5">
      <c r="A478" s="277">
        <v>698</v>
      </c>
      <c r="B478" s="270" t="s">
        <v>806</v>
      </c>
      <c r="C478" s="283" t="s">
        <v>1886</v>
      </c>
      <c r="D478" s="277" t="s">
        <v>1279</v>
      </c>
      <c r="E478" s="283"/>
      <c r="F478" s="288"/>
      <c r="G478" s="284"/>
      <c r="H478" s="271"/>
      <c r="I478" s="271"/>
      <c r="J478" s="314"/>
      <c r="K478" s="319"/>
      <c r="L478" s="272"/>
    </row>
    <row r="479" spans="1:12" ht="16.5">
      <c r="A479" s="277">
        <v>699</v>
      </c>
      <c r="B479" s="270" t="s">
        <v>807</v>
      </c>
      <c r="C479" s="283" t="s">
        <v>1887</v>
      </c>
      <c r="D479" s="277" t="s">
        <v>1280</v>
      </c>
      <c r="E479" s="283"/>
      <c r="F479" s="288"/>
      <c r="G479" s="284"/>
      <c r="H479" s="271"/>
      <c r="I479" s="271"/>
      <c r="J479" s="314"/>
      <c r="K479" s="319"/>
      <c r="L479" s="272"/>
    </row>
    <row r="480" spans="1:12" ht="49.5">
      <c r="A480" s="277">
        <v>700</v>
      </c>
      <c r="B480" s="270" t="s">
        <v>808</v>
      </c>
      <c r="C480" s="283"/>
      <c r="D480" s="277" t="s">
        <v>1281</v>
      </c>
      <c r="E480" s="283"/>
      <c r="F480" s="288"/>
      <c r="G480" s="284"/>
      <c r="H480" s="271"/>
      <c r="I480" s="271"/>
      <c r="J480" s="314"/>
      <c r="K480" s="319"/>
      <c r="L480" s="272"/>
    </row>
    <row r="481" spans="1:12" ht="33">
      <c r="A481" s="277">
        <v>701</v>
      </c>
      <c r="B481" s="270" t="s">
        <v>809</v>
      </c>
      <c r="C481" s="283" t="s">
        <v>1888</v>
      </c>
      <c r="D481" s="277" t="s">
        <v>1282</v>
      </c>
      <c r="E481" s="283" t="s">
        <v>1542</v>
      </c>
      <c r="F481" s="288"/>
      <c r="G481" s="284"/>
      <c r="H481" s="271"/>
      <c r="I481" s="271"/>
      <c r="J481" s="314"/>
      <c r="K481" s="319"/>
      <c r="L481" s="272"/>
    </row>
    <row r="482" spans="1:12" ht="16.5">
      <c r="A482" s="277">
        <v>702</v>
      </c>
      <c r="B482" s="270" t="s">
        <v>810</v>
      </c>
      <c r="C482" s="283" t="s">
        <v>1889</v>
      </c>
      <c r="D482" s="277" t="s">
        <v>1283</v>
      </c>
      <c r="E482" s="283"/>
      <c r="F482" s="288"/>
      <c r="G482" s="284"/>
      <c r="H482" s="271"/>
      <c r="I482" s="271"/>
      <c r="J482" s="314"/>
      <c r="K482" s="319"/>
      <c r="L482" s="272"/>
    </row>
    <row r="483" spans="1:12" ht="16.5">
      <c r="A483" s="277">
        <v>703</v>
      </c>
      <c r="B483" s="270" t="s">
        <v>811</v>
      </c>
      <c r="C483" s="283" t="s">
        <v>1890</v>
      </c>
      <c r="D483" s="277" t="s">
        <v>1284</v>
      </c>
      <c r="E483" s="283"/>
      <c r="F483" s="288"/>
      <c r="G483" s="284"/>
      <c r="H483" s="271"/>
      <c r="I483" s="271"/>
      <c r="J483" s="314"/>
      <c r="K483" s="319"/>
      <c r="L483" s="272"/>
    </row>
    <row r="484" spans="1:12" ht="33">
      <c r="A484" s="277">
        <v>704</v>
      </c>
      <c r="B484" s="270" t="s">
        <v>812</v>
      </c>
      <c r="C484" s="283" t="s">
        <v>1891</v>
      </c>
      <c r="D484" s="277" t="s">
        <v>1285</v>
      </c>
      <c r="E484" s="283"/>
      <c r="F484" s="288"/>
      <c r="G484" s="284"/>
      <c r="H484" s="271"/>
      <c r="I484" s="271"/>
      <c r="J484" s="314"/>
      <c r="K484" s="319"/>
      <c r="L484" s="272"/>
    </row>
    <row r="485" spans="1:12" ht="16.5">
      <c r="A485" s="277">
        <v>705</v>
      </c>
      <c r="B485" s="270" t="s">
        <v>813</v>
      </c>
      <c r="C485" s="283" t="s">
        <v>1892</v>
      </c>
      <c r="D485" s="277" t="s">
        <v>1286</v>
      </c>
      <c r="E485" s="283"/>
      <c r="F485" s="288"/>
      <c r="G485" s="284"/>
      <c r="H485" s="271"/>
      <c r="I485" s="271"/>
      <c r="J485" s="314"/>
      <c r="K485" s="319"/>
      <c r="L485" s="272"/>
    </row>
    <row r="486" spans="1:12" ht="16.5">
      <c r="A486" s="277">
        <v>706</v>
      </c>
      <c r="B486" s="270" t="s">
        <v>814</v>
      </c>
      <c r="C486" s="283" t="s">
        <v>1893</v>
      </c>
      <c r="D486" s="277" t="s">
        <v>1287</v>
      </c>
      <c r="E486" s="283"/>
      <c r="F486" s="288"/>
      <c r="G486" s="284"/>
      <c r="H486" s="271"/>
      <c r="I486" s="271"/>
      <c r="J486" s="314"/>
      <c r="K486" s="319"/>
      <c r="L486" s="272"/>
    </row>
    <row r="487" spans="1:12" ht="99">
      <c r="A487" s="277">
        <v>707</v>
      </c>
      <c r="B487" s="270" t="s">
        <v>815</v>
      </c>
      <c r="C487" s="283"/>
      <c r="D487" s="277" t="s">
        <v>1288</v>
      </c>
      <c r="E487" s="283"/>
      <c r="F487" s="288"/>
      <c r="G487" s="284"/>
      <c r="H487" s="271"/>
      <c r="I487" s="271"/>
      <c r="J487" s="314"/>
      <c r="K487" s="319"/>
      <c r="L487" s="272"/>
    </row>
    <row r="488" spans="1:12" ht="33">
      <c r="A488" s="277">
        <v>708</v>
      </c>
      <c r="B488" s="270" t="s">
        <v>816</v>
      </c>
      <c r="C488" s="283"/>
      <c r="D488" s="277" t="s">
        <v>1289</v>
      </c>
      <c r="E488" s="283"/>
      <c r="F488" s="288"/>
      <c r="G488" s="284"/>
      <c r="H488" s="271"/>
      <c r="I488" s="271"/>
      <c r="J488" s="314"/>
      <c r="K488" s="319"/>
      <c r="L488" s="272"/>
    </row>
    <row r="489" spans="1:12" ht="16.5">
      <c r="A489" s="277">
        <v>709</v>
      </c>
      <c r="B489" s="270" t="s">
        <v>817</v>
      </c>
      <c r="C489" s="283" t="s">
        <v>1894</v>
      </c>
      <c r="D489" s="277" t="s">
        <v>1290</v>
      </c>
      <c r="E489" s="283" t="s">
        <v>1543</v>
      </c>
      <c r="F489" s="288"/>
      <c r="G489" s="284"/>
      <c r="H489" s="271"/>
      <c r="I489" s="271"/>
      <c r="J489" s="314"/>
      <c r="K489" s="319"/>
      <c r="L489" s="272"/>
    </row>
    <row r="490" spans="1:12" ht="16.5">
      <c r="A490" s="277">
        <v>710</v>
      </c>
      <c r="B490" s="270" t="s">
        <v>818</v>
      </c>
      <c r="C490" s="283" t="s">
        <v>1895</v>
      </c>
      <c r="D490" s="277" t="s">
        <v>1291</v>
      </c>
      <c r="E490" s="283"/>
      <c r="F490" s="288"/>
      <c r="G490" s="284"/>
      <c r="H490" s="271"/>
      <c r="I490" s="271"/>
      <c r="J490" s="314"/>
      <c r="K490" s="319"/>
      <c r="L490" s="272"/>
    </row>
    <row r="491" spans="1:12" ht="33">
      <c r="A491" s="277">
        <v>711</v>
      </c>
      <c r="B491" s="270" t="s">
        <v>819</v>
      </c>
      <c r="C491" s="283" t="s">
        <v>1896</v>
      </c>
      <c r="D491" s="277" t="s">
        <v>1292</v>
      </c>
      <c r="E491" s="283"/>
      <c r="F491" s="288"/>
      <c r="G491" s="284"/>
      <c r="H491" s="271"/>
      <c r="I491" s="271"/>
      <c r="J491" s="314"/>
      <c r="K491" s="319"/>
      <c r="L491" s="272"/>
    </row>
    <row r="492" spans="1:12" ht="16.5">
      <c r="A492" s="277">
        <v>712</v>
      </c>
      <c r="B492" s="270" t="s">
        <v>820</v>
      </c>
      <c r="C492" s="283" t="s">
        <v>1897</v>
      </c>
      <c r="D492" s="277" t="s">
        <v>1293</v>
      </c>
      <c r="E492" s="283"/>
      <c r="F492" s="288"/>
      <c r="G492" s="284"/>
      <c r="H492" s="271"/>
      <c r="I492" s="271"/>
      <c r="J492" s="314"/>
      <c r="K492" s="319"/>
      <c r="L492" s="272"/>
    </row>
    <row r="493" spans="1:12" ht="16.5">
      <c r="A493" s="277">
        <v>713</v>
      </c>
      <c r="B493" s="270" t="s">
        <v>821</v>
      </c>
      <c r="C493" s="283" t="s">
        <v>1898</v>
      </c>
      <c r="D493" s="277" t="s">
        <v>1294</v>
      </c>
      <c r="E493" s="283"/>
      <c r="F493" s="288"/>
      <c r="G493" s="284"/>
      <c r="H493" s="271"/>
      <c r="I493" s="271"/>
      <c r="J493" s="314"/>
      <c r="K493" s="319"/>
      <c r="L493" s="272"/>
    </row>
    <row r="494" spans="1:12" ht="16.5">
      <c r="A494" s="277">
        <v>714</v>
      </c>
      <c r="B494" s="270" t="s">
        <v>822</v>
      </c>
      <c r="C494" s="283" t="s">
        <v>1899</v>
      </c>
      <c r="D494" s="277" t="s">
        <v>1295</v>
      </c>
      <c r="E494" s="283"/>
      <c r="F494" s="288"/>
      <c r="G494" s="284"/>
      <c r="H494" s="271"/>
      <c r="I494" s="271"/>
      <c r="J494" s="314"/>
      <c r="K494" s="319"/>
      <c r="L494" s="272"/>
    </row>
    <row r="495" spans="1:12" ht="33">
      <c r="A495" s="277">
        <v>715</v>
      </c>
      <c r="B495" s="270" t="s">
        <v>823</v>
      </c>
      <c r="C495" s="283" t="s">
        <v>1900</v>
      </c>
      <c r="D495" s="277" t="s">
        <v>1296</v>
      </c>
      <c r="E495" s="283" t="s">
        <v>1544</v>
      </c>
      <c r="F495" s="288"/>
      <c r="G495" s="284"/>
      <c r="H495" s="271"/>
      <c r="I495" s="271"/>
      <c r="J495" s="314"/>
      <c r="K495" s="319"/>
      <c r="L495" s="272"/>
    </row>
    <row r="496" spans="1:12" ht="33">
      <c r="A496" s="277">
        <v>716</v>
      </c>
      <c r="B496" s="270" t="s">
        <v>824</v>
      </c>
      <c r="C496" s="283" t="s">
        <v>1901</v>
      </c>
      <c r="D496" s="277" t="s">
        <v>1297</v>
      </c>
      <c r="E496" s="283" t="s">
        <v>1545</v>
      </c>
      <c r="F496" s="288"/>
      <c r="G496" s="284"/>
      <c r="H496" s="271"/>
      <c r="I496" s="271"/>
      <c r="J496" s="314"/>
      <c r="K496" s="319"/>
      <c r="L496" s="272"/>
    </row>
    <row r="497" spans="1:12" ht="16.5">
      <c r="A497" s="277">
        <v>717</v>
      </c>
      <c r="B497" s="270" t="s">
        <v>825</v>
      </c>
      <c r="C497" s="283" t="s">
        <v>1902</v>
      </c>
      <c r="D497" s="277" t="s">
        <v>1298</v>
      </c>
      <c r="E497" s="283"/>
      <c r="F497" s="288"/>
      <c r="G497" s="284"/>
      <c r="H497" s="271"/>
      <c r="I497" s="271"/>
      <c r="J497" s="314"/>
      <c r="K497" s="319"/>
      <c r="L497" s="272"/>
    </row>
    <row r="498" spans="1:12" ht="16.5">
      <c r="A498" s="277">
        <v>718</v>
      </c>
      <c r="B498" s="270" t="s">
        <v>826</v>
      </c>
      <c r="C498" s="283" t="s">
        <v>1903</v>
      </c>
      <c r="D498" s="277" t="s">
        <v>1299</v>
      </c>
      <c r="E498" s="283"/>
      <c r="F498" s="288"/>
      <c r="G498" s="284"/>
      <c r="H498" s="271"/>
      <c r="I498" s="271"/>
      <c r="J498" s="314"/>
      <c r="K498" s="319"/>
      <c r="L498" s="272"/>
    </row>
    <row r="499" spans="1:12" ht="16.5">
      <c r="A499" s="277">
        <v>719</v>
      </c>
      <c r="B499" s="270" t="s">
        <v>827</v>
      </c>
      <c r="C499" s="283" t="s">
        <v>1904</v>
      </c>
      <c r="D499" s="277" t="s">
        <v>1300</v>
      </c>
      <c r="E499" s="283"/>
      <c r="F499" s="288"/>
      <c r="G499" s="284"/>
      <c r="H499" s="271"/>
      <c r="I499" s="271"/>
      <c r="J499" s="314"/>
      <c r="K499" s="319"/>
      <c r="L499" s="272"/>
    </row>
    <row r="500" spans="1:12" ht="16.5">
      <c r="A500" s="277">
        <v>720</v>
      </c>
      <c r="B500" s="270" t="s">
        <v>828</v>
      </c>
      <c r="C500" s="283" t="s">
        <v>1905</v>
      </c>
      <c r="D500" s="277" t="s">
        <v>1301</v>
      </c>
      <c r="E500" s="283"/>
      <c r="F500" s="288"/>
      <c r="G500" s="284"/>
      <c r="H500" s="271"/>
      <c r="I500" s="271"/>
      <c r="J500" s="314"/>
      <c r="K500" s="319"/>
      <c r="L500" s="272"/>
    </row>
    <row r="501" spans="1:12" ht="16.5">
      <c r="A501" s="277">
        <v>721</v>
      </c>
      <c r="B501" s="270" t="s">
        <v>829</v>
      </c>
      <c r="C501" s="283">
        <v>35796</v>
      </c>
      <c r="D501" s="277" t="s">
        <v>1302</v>
      </c>
      <c r="E501" s="283"/>
      <c r="F501" s="288"/>
      <c r="G501" s="284"/>
      <c r="H501" s="271"/>
      <c r="I501" s="271"/>
      <c r="J501" s="314"/>
      <c r="K501" s="319"/>
      <c r="L501" s="272"/>
    </row>
    <row r="502" spans="1:12" ht="33">
      <c r="A502" s="277">
        <v>722</v>
      </c>
      <c r="B502" s="270" t="s">
        <v>830</v>
      </c>
      <c r="C502" s="283" t="s">
        <v>1906</v>
      </c>
      <c r="D502" s="277" t="s">
        <v>1303</v>
      </c>
      <c r="E502" s="283" t="s">
        <v>1546</v>
      </c>
      <c r="F502" s="288"/>
      <c r="G502" s="284"/>
      <c r="H502" s="271"/>
      <c r="I502" s="271"/>
      <c r="J502" s="314"/>
      <c r="K502" s="319"/>
      <c r="L502" s="272"/>
    </row>
    <row r="503" spans="1:12" ht="49.5">
      <c r="A503" s="277">
        <v>723</v>
      </c>
      <c r="B503" s="270" t="s">
        <v>831</v>
      </c>
      <c r="C503" s="283" t="s">
        <v>1907</v>
      </c>
      <c r="D503" s="277" t="s">
        <v>1304</v>
      </c>
      <c r="E503" s="283" t="s">
        <v>1547</v>
      </c>
      <c r="F503" s="288"/>
      <c r="G503" s="284"/>
      <c r="H503" s="271"/>
      <c r="I503" s="271"/>
      <c r="J503" s="314"/>
      <c r="K503" s="319"/>
      <c r="L503" s="272"/>
    </row>
    <row r="504" spans="1:12" ht="49.5">
      <c r="A504" s="277">
        <v>724</v>
      </c>
      <c r="B504" s="270" t="s">
        <v>832</v>
      </c>
      <c r="C504" s="283" t="s">
        <v>1908</v>
      </c>
      <c r="D504" s="277" t="s">
        <v>1305</v>
      </c>
      <c r="E504" s="283" t="s">
        <v>1548</v>
      </c>
      <c r="F504" s="288"/>
      <c r="G504" s="284"/>
      <c r="H504" s="271"/>
      <c r="I504" s="271"/>
      <c r="J504" s="314"/>
      <c r="K504" s="319"/>
      <c r="L504" s="272"/>
    </row>
    <row r="505" spans="1:12" ht="33">
      <c r="A505" s="277">
        <v>725</v>
      </c>
      <c r="B505" s="270" t="s">
        <v>833</v>
      </c>
      <c r="C505" s="283">
        <v>1029713</v>
      </c>
      <c r="D505" s="277" t="s">
        <v>1306</v>
      </c>
      <c r="E505" s="283"/>
      <c r="F505" s="288"/>
      <c r="G505" s="284"/>
      <c r="H505" s="271"/>
      <c r="I505" s="271"/>
      <c r="J505" s="314"/>
      <c r="K505" s="319"/>
      <c r="L505" s="272"/>
    </row>
    <row r="506" spans="1:12" ht="33">
      <c r="A506" s="277">
        <v>726</v>
      </c>
      <c r="B506" s="270" t="s">
        <v>834</v>
      </c>
      <c r="C506" s="283" t="s">
        <v>1909</v>
      </c>
      <c r="D506" s="277" t="s">
        <v>1307</v>
      </c>
      <c r="E506" s="283"/>
      <c r="F506" s="288"/>
      <c r="G506" s="284"/>
      <c r="H506" s="271"/>
      <c r="I506" s="271"/>
      <c r="J506" s="314"/>
      <c r="K506" s="319"/>
      <c r="L506" s="272"/>
    </row>
    <row r="507" spans="1:12" ht="16.5">
      <c r="A507" s="277">
        <v>727</v>
      </c>
      <c r="B507" s="270" t="s">
        <v>835</v>
      </c>
      <c r="C507" s="283" t="s">
        <v>1910</v>
      </c>
      <c r="D507" s="277" t="s">
        <v>1308</v>
      </c>
      <c r="E507" s="283"/>
      <c r="F507" s="288"/>
      <c r="G507" s="284"/>
      <c r="H507" s="271"/>
      <c r="I507" s="271"/>
      <c r="J507" s="314"/>
      <c r="K507" s="319"/>
      <c r="L507" s="272"/>
    </row>
    <row r="508" spans="1:12" ht="16.5">
      <c r="A508" s="277">
        <v>728</v>
      </c>
      <c r="B508" s="270" t="s">
        <v>836</v>
      </c>
      <c r="C508" s="283" t="s">
        <v>1911</v>
      </c>
      <c r="D508" s="277" t="s">
        <v>1309</v>
      </c>
      <c r="E508" s="283"/>
      <c r="F508" s="288"/>
      <c r="G508" s="284"/>
      <c r="H508" s="271"/>
      <c r="I508" s="271"/>
      <c r="J508" s="314"/>
      <c r="K508" s="319"/>
      <c r="L508" s="272"/>
    </row>
    <row r="509" spans="1:12" ht="16.5">
      <c r="A509" s="277">
        <v>729</v>
      </c>
      <c r="B509" s="270" t="s">
        <v>837</v>
      </c>
      <c r="C509" s="283" t="s">
        <v>1912</v>
      </c>
      <c r="D509" s="277" t="s">
        <v>1310</v>
      </c>
      <c r="E509" s="283"/>
      <c r="F509" s="288"/>
      <c r="G509" s="284"/>
      <c r="H509" s="271"/>
      <c r="I509" s="271"/>
      <c r="J509" s="314"/>
      <c r="K509" s="319"/>
      <c r="L509" s="272"/>
    </row>
    <row r="510" spans="1:12" ht="49.5">
      <c r="A510" s="277">
        <v>730</v>
      </c>
      <c r="B510" s="270" t="s">
        <v>838</v>
      </c>
      <c r="C510" s="283" t="s">
        <v>1913</v>
      </c>
      <c r="D510" s="277" t="s">
        <v>1311</v>
      </c>
      <c r="E510" s="283" t="s">
        <v>1549</v>
      </c>
      <c r="F510" s="288"/>
      <c r="G510" s="284"/>
      <c r="H510" s="271"/>
      <c r="I510" s="271"/>
      <c r="J510" s="314"/>
      <c r="K510" s="319"/>
      <c r="L510" s="272"/>
    </row>
    <row r="511" spans="1:12" ht="16.5">
      <c r="A511" s="277">
        <v>731</v>
      </c>
      <c r="B511" s="270" t="s">
        <v>839</v>
      </c>
      <c r="C511" s="283" t="s">
        <v>1914</v>
      </c>
      <c r="D511" s="277" t="s">
        <v>1312</v>
      </c>
      <c r="E511" s="283"/>
      <c r="F511" s="288"/>
      <c r="G511" s="284"/>
      <c r="H511" s="271"/>
      <c r="I511" s="271"/>
      <c r="J511" s="314"/>
      <c r="K511" s="319"/>
      <c r="L511" s="272"/>
    </row>
    <row r="512" spans="1:12" ht="16.5">
      <c r="A512" s="277">
        <v>732</v>
      </c>
      <c r="B512" s="270" t="s">
        <v>840</v>
      </c>
      <c r="C512" s="283" t="s">
        <v>1915</v>
      </c>
      <c r="D512" s="277" t="s">
        <v>1313</v>
      </c>
      <c r="E512" s="283"/>
      <c r="F512" s="288"/>
      <c r="G512" s="284"/>
      <c r="H512" s="271"/>
      <c r="I512" s="271"/>
      <c r="J512" s="314"/>
      <c r="K512" s="319"/>
      <c r="L512" s="272"/>
    </row>
    <row r="513" spans="1:12" ht="16.5">
      <c r="A513" s="277">
        <v>733</v>
      </c>
      <c r="B513" s="270" t="s">
        <v>841</v>
      </c>
      <c r="C513" s="283"/>
      <c r="D513" s="277" t="s">
        <v>1314</v>
      </c>
      <c r="E513" s="283"/>
      <c r="F513" s="288"/>
      <c r="G513" s="284"/>
      <c r="H513" s="271"/>
      <c r="I513" s="271"/>
      <c r="J513" s="314"/>
      <c r="K513" s="319"/>
      <c r="L513" s="272"/>
    </row>
    <row r="514" spans="1:12" ht="16.5">
      <c r="A514" s="277">
        <v>734</v>
      </c>
      <c r="B514" s="270" t="s">
        <v>842</v>
      </c>
      <c r="C514" s="283" t="s">
        <v>1916</v>
      </c>
      <c r="D514" s="277" t="s">
        <v>1315</v>
      </c>
      <c r="E514" s="283"/>
      <c r="F514" s="288"/>
      <c r="G514" s="284"/>
      <c r="H514" s="271"/>
      <c r="I514" s="271"/>
      <c r="J514" s="314"/>
      <c r="K514" s="319"/>
      <c r="L514" s="272"/>
    </row>
    <row r="515" spans="1:12" ht="33">
      <c r="A515" s="277">
        <v>735</v>
      </c>
      <c r="B515" s="270" t="s">
        <v>843</v>
      </c>
      <c r="C515" s="283" t="s">
        <v>1917</v>
      </c>
      <c r="D515" s="277" t="s">
        <v>1316</v>
      </c>
      <c r="E515" s="283"/>
      <c r="F515" s="288"/>
      <c r="G515" s="284"/>
      <c r="H515" s="271"/>
      <c r="I515" s="271"/>
      <c r="J515" s="314"/>
      <c r="K515" s="319"/>
      <c r="L515" s="272"/>
    </row>
    <row r="516" spans="1:12" ht="16.5">
      <c r="A516" s="277">
        <v>736</v>
      </c>
      <c r="B516" s="270" t="s">
        <v>844</v>
      </c>
      <c r="C516" s="283" t="s">
        <v>1918</v>
      </c>
      <c r="D516" s="277" t="s">
        <v>1317</v>
      </c>
      <c r="E516" s="283"/>
      <c r="F516" s="288"/>
      <c r="G516" s="284"/>
      <c r="H516" s="271"/>
      <c r="I516" s="271"/>
      <c r="J516" s="314"/>
      <c r="K516" s="319"/>
      <c r="L516" s="272"/>
    </row>
    <row r="517" spans="1:12" ht="16.5">
      <c r="A517" s="277">
        <v>737</v>
      </c>
      <c r="B517" s="270" t="s">
        <v>845</v>
      </c>
      <c r="C517" s="283" t="s">
        <v>1919</v>
      </c>
      <c r="D517" s="277" t="s">
        <v>1318</v>
      </c>
      <c r="E517" s="283"/>
      <c r="F517" s="288"/>
      <c r="G517" s="284"/>
      <c r="H517" s="271"/>
      <c r="I517" s="271"/>
      <c r="J517" s="314"/>
      <c r="K517" s="319"/>
      <c r="L517" s="272"/>
    </row>
    <row r="518" spans="1:12" ht="16.5">
      <c r="A518" s="277">
        <v>738</v>
      </c>
      <c r="B518" s="270" t="s">
        <v>846</v>
      </c>
      <c r="C518" s="283" t="s">
        <v>1920</v>
      </c>
      <c r="D518" s="277" t="s">
        <v>1319</v>
      </c>
      <c r="E518" s="283"/>
      <c r="F518" s="288"/>
      <c r="G518" s="284"/>
      <c r="H518" s="271"/>
      <c r="I518" s="271"/>
      <c r="J518" s="314"/>
      <c r="K518" s="319"/>
      <c r="L518" s="272"/>
    </row>
    <row r="519" spans="1:12" ht="16.5">
      <c r="A519" s="277">
        <v>739</v>
      </c>
      <c r="B519" s="270" t="s">
        <v>847</v>
      </c>
      <c r="C519" s="283" t="s">
        <v>1921</v>
      </c>
      <c r="D519" s="277" t="s">
        <v>1320</v>
      </c>
      <c r="E519" s="283" t="s">
        <v>1550</v>
      </c>
      <c r="F519" s="288"/>
      <c r="G519" s="284"/>
      <c r="H519" s="271"/>
      <c r="I519" s="271"/>
      <c r="J519" s="314"/>
      <c r="K519" s="319"/>
      <c r="L519" s="272"/>
    </row>
    <row r="520" spans="1:12" ht="16.5">
      <c r="A520" s="277">
        <v>740</v>
      </c>
      <c r="B520" s="270" t="s">
        <v>848</v>
      </c>
      <c r="C520" s="283" t="s">
        <v>1922</v>
      </c>
      <c r="D520" s="277" t="s">
        <v>1321</v>
      </c>
      <c r="E520" s="283" t="s">
        <v>1551</v>
      </c>
      <c r="F520" s="288"/>
      <c r="G520" s="284"/>
      <c r="H520" s="271"/>
      <c r="I520" s="271"/>
      <c r="J520" s="314"/>
      <c r="K520" s="319"/>
      <c r="L520" s="272"/>
    </row>
    <row r="521" spans="1:12" ht="16.5">
      <c r="A521" s="277">
        <v>741</v>
      </c>
      <c r="B521" s="270" t="s">
        <v>849</v>
      </c>
      <c r="C521" s="283" t="s">
        <v>1923</v>
      </c>
      <c r="D521" s="277" t="s">
        <v>1322</v>
      </c>
      <c r="E521" s="283"/>
      <c r="F521" s="288"/>
      <c r="G521" s="284"/>
      <c r="H521" s="271"/>
      <c r="I521" s="271"/>
      <c r="J521" s="314"/>
      <c r="K521" s="319"/>
      <c r="L521" s="272"/>
    </row>
    <row r="522" spans="1:12" ht="33">
      <c r="A522" s="277">
        <v>742</v>
      </c>
      <c r="B522" s="270" t="s">
        <v>850</v>
      </c>
      <c r="C522" s="283" t="s">
        <v>1924</v>
      </c>
      <c r="D522" s="277" t="s">
        <v>1323</v>
      </c>
      <c r="E522" s="283" t="s">
        <v>1552</v>
      </c>
      <c r="F522" s="288"/>
      <c r="G522" s="284"/>
      <c r="H522" s="271"/>
      <c r="I522" s="271"/>
      <c r="J522" s="314"/>
      <c r="K522" s="319"/>
      <c r="L522" s="272"/>
    </row>
    <row r="523" spans="1:12" ht="16.5">
      <c r="A523" s="277">
        <v>743</v>
      </c>
      <c r="B523" s="270" t="s">
        <v>851</v>
      </c>
      <c r="C523" s="283" t="s">
        <v>1925</v>
      </c>
      <c r="D523" s="277" t="s">
        <v>1324</v>
      </c>
      <c r="E523" s="283"/>
      <c r="F523" s="288"/>
      <c r="G523" s="284"/>
      <c r="H523" s="271"/>
      <c r="I523" s="271"/>
      <c r="J523" s="314"/>
      <c r="K523" s="319"/>
      <c r="L523" s="272"/>
    </row>
    <row r="524" spans="1:12" ht="33">
      <c r="A524" s="277">
        <v>744</v>
      </c>
      <c r="B524" s="270" t="s">
        <v>852</v>
      </c>
      <c r="C524" s="283" t="s">
        <v>1926</v>
      </c>
      <c r="D524" s="277" t="s">
        <v>1325</v>
      </c>
      <c r="E524" s="283"/>
      <c r="F524" s="288"/>
      <c r="G524" s="284"/>
      <c r="H524" s="271"/>
      <c r="I524" s="271"/>
      <c r="J524" s="314"/>
      <c r="K524" s="319"/>
      <c r="L524" s="272"/>
    </row>
    <row r="525" spans="1:12" ht="33">
      <c r="A525" s="277">
        <v>745</v>
      </c>
      <c r="B525" s="270" t="s">
        <v>853</v>
      </c>
      <c r="C525" s="283" t="s">
        <v>1927</v>
      </c>
      <c r="D525" s="277" t="s">
        <v>1326</v>
      </c>
      <c r="E525" s="283" t="s">
        <v>1553</v>
      </c>
      <c r="F525" s="288"/>
      <c r="G525" s="284"/>
      <c r="H525" s="271"/>
      <c r="I525" s="271"/>
      <c r="J525" s="314"/>
      <c r="K525" s="319"/>
      <c r="L525" s="272"/>
    </row>
    <row r="526" spans="1:12" ht="16.5">
      <c r="A526" s="277">
        <v>746</v>
      </c>
      <c r="B526" s="270" t="s">
        <v>854</v>
      </c>
      <c r="C526" s="283" t="s">
        <v>1928</v>
      </c>
      <c r="D526" s="277" t="s">
        <v>1327</v>
      </c>
      <c r="E526" s="283"/>
      <c r="F526" s="288"/>
      <c r="G526" s="284"/>
      <c r="H526" s="271"/>
      <c r="I526" s="271"/>
      <c r="J526" s="314"/>
      <c r="K526" s="319"/>
      <c r="L526" s="272"/>
    </row>
    <row r="527" spans="1:12" ht="16.5">
      <c r="A527" s="277">
        <v>747</v>
      </c>
      <c r="B527" s="270" t="s">
        <v>855</v>
      </c>
      <c r="C527" s="283" t="s">
        <v>1929</v>
      </c>
      <c r="D527" s="277" t="s">
        <v>1328</v>
      </c>
      <c r="E527" s="283"/>
      <c r="F527" s="288"/>
      <c r="G527" s="284"/>
      <c r="H527" s="271"/>
      <c r="I527" s="271"/>
      <c r="J527" s="314"/>
      <c r="K527" s="319"/>
      <c r="L527" s="272"/>
    </row>
    <row r="528" spans="1:12" ht="132">
      <c r="A528" s="277">
        <v>748</v>
      </c>
      <c r="B528" s="270" t="s">
        <v>856</v>
      </c>
      <c r="C528" s="283"/>
      <c r="D528" s="277" t="s">
        <v>1329</v>
      </c>
      <c r="E528" s="283"/>
      <c r="F528" s="288"/>
      <c r="G528" s="284"/>
      <c r="H528" s="271"/>
      <c r="I528" s="271"/>
      <c r="J528" s="314"/>
      <c r="K528" s="319"/>
      <c r="L528" s="272"/>
    </row>
    <row r="529" spans="1:12" ht="16.5">
      <c r="A529" s="277">
        <v>749</v>
      </c>
      <c r="B529" s="270" t="s">
        <v>857</v>
      </c>
      <c r="C529" s="283" t="s">
        <v>1930</v>
      </c>
      <c r="D529" s="277" t="s">
        <v>1330</v>
      </c>
      <c r="E529" s="283"/>
      <c r="F529" s="288"/>
      <c r="G529" s="284"/>
      <c r="H529" s="271"/>
      <c r="I529" s="271"/>
      <c r="J529" s="314"/>
      <c r="K529" s="319"/>
      <c r="L529" s="272"/>
    </row>
    <row r="530" spans="1:12" ht="33">
      <c r="A530" s="277">
        <v>750</v>
      </c>
      <c r="B530" s="270" t="s">
        <v>858</v>
      </c>
      <c r="C530" s="283" t="s">
        <v>1931</v>
      </c>
      <c r="D530" s="277" t="s">
        <v>1331</v>
      </c>
      <c r="E530" s="283" t="s">
        <v>1554</v>
      </c>
      <c r="F530" s="288"/>
      <c r="G530" s="284"/>
      <c r="H530" s="271"/>
      <c r="I530" s="271"/>
      <c r="J530" s="314"/>
      <c r="K530" s="319"/>
      <c r="L530" s="272"/>
    </row>
    <row r="531" spans="1:12" ht="16.5">
      <c r="A531" s="277">
        <v>751</v>
      </c>
      <c r="B531" s="270" t="s">
        <v>859</v>
      </c>
      <c r="C531" s="283" t="s">
        <v>1932</v>
      </c>
      <c r="D531" s="277" t="s">
        <v>1332</v>
      </c>
      <c r="E531" s="283"/>
      <c r="F531" s="288"/>
      <c r="G531" s="284"/>
      <c r="H531" s="271"/>
      <c r="I531" s="271"/>
      <c r="J531" s="314"/>
      <c r="K531" s="319"/>
      <c r="L531" s="272"/>
    </row>
    <row r="532" spans="1:12" ht="16.5">
      <c r="A532" s="277">
        <v>752</v>
      </c>
      <c r="B532" s="270" t="s">
        <v>860</v>
      </c>
      <c r="C532" s="283" t="s">
        <v>1933</v>
      </c>
      <c r="D532" s="277" t="s">
        <v>1333</v>
      </c>
      <c r="E532" s="283"/>
      <c r="F532" s="288"/>
      <c r="G532" s="284"/>
      <c r="H532" s="271"/>
      <c r="I532" s="271"/>
      <c r="J532" s="314"/>
      <c r="K532" s="319"/>
      <c r="L532" s="272"/>
    </row>
    <row r="533" spans="1:12" ht="16.5">
      <c r="A533" s="277">
        <v>753</v>
      </c>
      <c r="B533" s="270" t="s">
        <v>861</v>
      </c>
      <c r="C533" s="283" t="s">
        <v>1934</v>
      </c>
      <c r="D533" s="277" t="s">
        <v>1334</v>
      </c>
      <c r="E533" s="283"/>
      <c r="F533" s="288"/>
      <c r="G533" s="284"/>
      <c r="H533" s="271"/>
      <c r="I533" s="271"/>
      <c r="J533" s="314"/>
      <c r="K533" s="319"/>
      <c r="L533" s="272"/>
    </row>
    <row r="534" spans="1:12" ht="17.25" thickBot="1">
      <c r="A534" s="289">
        <v>754</v>
      </c>
      <c r="B534" s="290" t="s">
        <v>862</v>
      </c>
      <c r="C534" s="291" t="s">
        <v>1935</v>
      </c>
      <c r="D534" s="289" t="s">
        <v>1335</v>
      </c>
      <c r="E534" s="291"/>
      <c r="F534" s="292"/>
      <c r="G534" s="293"/>
      <c r="H534" s="294"/>
      <c r="I534" s="294"/>
      <c r="J534" s="315"/>
      <c r="K534" s="320"/>
      <c r="L534" s="321"/>
    </row>
    <row r="535" spans="1:12" s="107" customFormat="1" ht="14.25" customHeight="1" thickBot="1">
      <c r="A535" s="412" t="s">
        <v>10</v>
      </c>
      <c r="B535" s="413"/>
      <c r="C535" s="413"/>
      <c r="D535" s="413"/>
      <c r="E535" s="413"/>
      <c r="F535" s="306">
        <f>SUM(F20:F534)</f>
        <v>0</v>
      </c>
      <c r="G535" s="305">
        <f t="shared" ref="G535:L535" si="0">SUM(G20:G534)</f>
        <v>0</v>
      </c>
      <c r="H535" s="295">
        <f t="shared" si="0"/>
        <v>0</v>
      </c>
      <c r="I535" s="295">
        <f t="shared" si="0"/>
        <v>0</v>
      </c>
      <c r="J535" s="328">
        <f t="shared" si="0"/>
        <v>0</v>
      </c>
      <c r="K535" s="329">
        <f t="shared" si="0"/>
        <v>0</v>
      </c>
      <c r="L535" s="296">
        <f t="shared" si="0"/>
        <v>0</v>
      </c>
    </row>
    <row r="537" spans="1:12" s="107" customFormat="1" ht="12">
      <c r="A537" s="98"/>
      <c r="B537" s="83"/>
      <c r="C537" s="411" t="s">
        <v>181</v>
      </c>
      <c r="D537" s="411"/>
      <c r="F537" s="278"/>
      <c r="G537" s="264"/>
      <c r="L537" s="264"/>
    </row>
    <row r="538" spans="1:12" s="107" customFormat="1" ht="12.75" customHeight="1" thickBot="1">
      <c r="A538" s="98"/>
      <c r="B538" s="83"/>
      <c r="C538" s="437" t="s">
        <v>1949</v>
      </c>
      <c r="D538" s="437"/>
      <c r="E538" s="437"/>
      <c r="F538" s="437"/>
      <c r="G538" s="437"/>
      <c r="H538" s="437"/>
      <c r="I538" s="437"/>
      <c r="J538" s="437"/>
      <c r="L538" s="264"/>
    </row>
    <row r="539" spans="1:12" s="107" customFormat="1" ht="12">
      <c r="A539" s="226"/>
      <c r="B539" s="275"/>
      <c r="C539" s="300" t="s">
        <v>296</v>
      </c>
      <c r="D539" s="297" t="s">
        <v>297</v>
      </c>
      <c r="E539" s="307"/>
      <c r="F539" s="310"/>
      <c r="G539" s="265"/>
      <c r="H539" s="266"/>
      <c r="I539" s="266"/>
      <c r="J539" s="322"/>
      <c r="K539" s="325"/>
      <c r="L539" s="267"/>
    </row>
    <row r="540" spans="1:12" s="107" customFormat="1" ht="12">
      <c r="A540" s="276"/>
      <c r="B540" s="273"/>
      <c r="C540" s="301" t="s">
        <v>298</v>
      </c>
      <c r="D540" s="269" t="s">
        <v>269</v>
      </c>
      <c r="E540" s="308"/>
      <c r="F540" s="258"/>
      <c r="G540" s="263"/>
      <c r="H540" s="259"/>
      <c r="I540" s="259"/>
      <c r="J540" s="323"/>
      <c r="K540" s="326"/>
      <c r="L540" s="260"/>
    </row>
    <row r="541" spans="1:12" s="107" customFormat="1" ht="12">
      <c r="A541" s="276"/>
      <c r="B541" s="273"/>
      <c r="C541" s="301" t="s">
        <v>299</v>
      </c>
      <c r="D541" s="269" t="s">
        <v>182</v>
      </c>
      <c r="E541" s="308"/>
      <c r="F541" s="258"/>
      <c r="G541" s="263"/>
      <c r="H541" s="259"/>
      <c r="I541" s="259"/>
      <c r="J541" s="323"/>
      <c r="K541" s="326"/>
      <c r="L541" s="260"/>
    </row>
    <row r="542" spans="1:12" s="107" customFormat="1" ht="12">
      <c r="A542" s="276"/>
      <c r="B542" s="273"/>
      <c r="C542" s="301" t="s">
        <v>300</v>
      </c>
      <c r="D542" s="269" t="s">
        <v>230</v>
      </c>
      <c r="E542" s="308"/>
      <c r="F542" s="258"/>
      <c r="G542" s="263"/>
      <c r="H542" s="259"/>
      <c r="I542" s="259"/>
      <c r="J542" s="323"/>
      <c r="K542" s="326"/>
      <c r="L542" s="260"/>
    </row>
    <row r="543" spans="1:12" s="107" customFormat="1" ht="12.75" thickBot="1">
      <c r="A543" s="227"/>
      <c r="B543" s="274"/>
      <c r="C543" s="302"/>
      <c r="D543" s="298"/>
      <c r="E543" s="309"/>
      <c r="F543" s="311"/>
      <c r="G543" s="261"/>
      <c r="H543" s="262"/>
      <c r="I543" s="262"/>
      <c r="J543" s="324"/>
      <c r="K543" s="327"/>
      <c r="L543" s="268"/>
    </row>
    <row r="544" spans="1:12" s="107" customFormat="1" ht="14.25" customHeight="1" thickBot="1">
      <c r="A544" s="412" t="s">
        <v>10</v>
      </c>
      <c r="B544" s="413"/>
      <c r="C544" s="413"/>
      <c r="D544" s="413"/>
      <c r="E544" s="413"/>
      <c r="F544" s="306">
        <f>SUM(F539:F543)</f>
        <v>0</v>
      </c>
      <c r="G544" s="305">
        <f t="shared" ref="G544:L544" si="1">SUM(G539:G543)</f>
        <v>0</v>
      </c>
      <c r="H544" s="295">
        <f t="shared" si="1"/>
        <v>0</v>
      </c>
      <c r="I544" s="295">
        <f t="shared" si="1"/>
        <v>0</v>
      </c>
      <c r="J544" s="328">
        <f t="shared" si="1"/>
        <v>0</v>
      </c>
      <c r="K544" s="329">
        <f t="shared" si="1"/>
        <v>0</v>
      </c>
      <c r="L544" s="296">
        <f t="shared" si="1"/>
        <v>0</v>
      </c>
    </row>
  </sheetData>
  <mergeCells count="13">
    <mergeCell ref="C537:D537"/>
    <mergeCell ref="A544:E544"/>
    <mergeCell ref="A535:E535"/>
    <mergeCell ref="G16:L16"/>
    <mergeCell ref="G17:J17"/>
    <mergeCell ref="K17:L17"/>
    <mergeCell ref="A16:A19"/>
    <mergeCell ref="B16:B19"/>
    <mergeCell ref="C16:C19"/>
    <mergeCell ref="D16:E16"/>
    <mergeCell ref="D17:D19"/>
    <mergeCell ref="E17:E19"/>
    <mergeCell ref="C538:J538"/>
  </mergeCells>
  <phoneticPr fontId="3"/>
  <pageMargins left="0.7" right="0.7" top="0.75" bottom="0.75" header="0.3" footer="0.3"/>
  <pageSetup paperSize="9" scale="55" fitToHeight="0" orientation="portrait" r:id="rId1"/>
  <ignoredErrors>
    <ignoredError sqref="C214 C218 C287" twoDigitTextYear="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R69"/>
  <sheetViews>
    <sheetView zoomScaleNormal="100" workbookViewId="0">
      <selection activeCell="C36" sqref="C36:N54"/>
    </sheetView>
    <sheetView workbookViewId="1">
      <selection activeCell="Q11" sqref="Q11"/>
    </sheetView>
  </sheetViews>
  <sheetFormatPr defaultColWidth="9" defaultRowHeight="13.5"/>
  <cols>
    <col min="1" max="1" width="2.25" style="3" customWidth="1"/>
    <col min="2" max="2" width="7.125" style="3" customWidth="1"/>
    <col min="3" max="3" width="11.625" style="3" customWidth="1"/>
    <col min="4" max="4" width="19.125" style="3" customWidth="1"/>
    <col min="5" max="7" width="4.75" style="3" customWidth="1"/>
    <col min="8" max="8" width="6.5" style="3" customWidth="1"/>
    <col min="9" max="12" width="9.625" style="3" customWidth="1"/>
    <col min="13" max="13" width="7.125" style="3" customWidth="1"/>
    <col min="14" max="14" width="5" style="3" customWidth="1"/>
    <col min="15" max="16384" width="9" style="3"/>
  </cols>
  <sheetData>
    <row r="1" spans="2:18" ht="15" customHeight="1">
      <c r="M1" s="93" t="s">
        <v>249</v>
      </c>
    </row>
    <row r="2" spans="2:18" ht="24" customHeight="1">
      <c r="G2" s="5" t="s">
        <v>125</v>
      </c>
      <c r="H2" s="46" t="s">
        <v>1953</v>
      </c>
      <c r="I2" s="46"/>
      <c r="J2" s="46"/>
      <c r="K2" s="46"/>
      <c r="L2" s="46"/>
      <c r="M2" s="46"/>
      <c r="O2" s="94"/>
      <c r="P2" s="6" t="s">
        <v>324</v>
      </c>
      <c r="Q2" s="6"/>
      <c r="R2" s="6"/>
    </row>
    <row r="3" spans="2:18" ht="24" customHeight="1">
      <c r="G3" s="95" t="s">
        <v>126</v>
      </c>
      <c r="H3" s="330"/>
      <c r="I3" s="330"/>
      <c r="J3" s="330"/>
      <c r="K3" s="330"/>
      <c r="L3" s="330"/>
      <c r="M3" s="330"/>
    </row>
    <row r="4" spans="2:18" ht="24" customHeight="1">
      <c r="G4" s="95" t="s">
        <v>128</v>
      </c>
      <c r="H4" s="331"/>
      <c r="I4" s="331"/>
      <c r="J4" s="331"/>
      <c r="K4" s="331"/>
      <c r="L4" s="331"/>
      <c r="M4" s="331"/>
    </row>
    <row r="5" spans="2:18" ht="24" customHeight="1">
      <c r="G5" s="95" t="s">
        <v>127</v>
      </c>
      <c r="H5" s="330"/>
      <c r="I5" s="330"/>
      <c r="J5" s="330"/>
      <c r="K5" s="330"/>
      <c r="L5" s="330"/>
      <c r="M5" s="330"/>
    </row>
    <row r="6" spans="2:18" ht="24" customHeight="1">
      <c r="G6" s="95" t="s">
        <v>227</v>
      </c>
      <c r="H6" s="331"/>
      <c r="I6" s="331"/>
      <c r="J6" s="331"/>
      <c r="K6" s="46" t="s">
        <v>228</v>
      </c>
      <c r="L6" s="330"/>
      <c r="M6" s="330"/>
    </row>
    <row r="7" spans="2:18" ht="12.75" customHeight="1" thickBot="1"/>
    <row r="8" spans="2:18" s="97" customFormat="1" ht="19.5" thickTop="1">
      <c r="B8" s="454" t="s">
        <v>159</v>
      </c>
      <c r="C8" s="454"/>
      <c r="D8" s="454"/>
      <c r="E8" s="454"/>
      <c r="F8" s="454"/>
      <c r="G8" s="454"/>
      <c r="H8" s="454"/>
      <c r="I8" s="454"/>
      <c r="J8" s="454"/>
      <c r="K8" s="454"/>
      <c r="L8" s="454"/>
      <c r="M8" s="96"/>
    </row>
    <row r="9" spans="2:18" ht="18" customHeight="1" thickBot="1"/>
    <row r="10" spans="2:18" s="98" customFormat="1" ht="18.75" customHeight="1">
      <c r="B10" s="455" t="s">
        <v>11</v>
      </c>
      <c r="C10" s="457" t="s">
        <v>144</v>
      </c>
      <c r="D10" s="457" t="s">
        <v>329</v>
      </c>
      <c r="E10" s="443" t="s">
        <v>12</v>
      </c>
      <c r="F10" s="443"/>
      <c r="G10" s="443"/>
      <c r="H10" s="457" t="s">
        <v>13</v>
      </c>
      <c r="I10" s="443" t="s">
        <v>14</v>
      </c>
      <c r="J10" s="443"/>
      <c r="K10" s="443"/>
      <c r="L10" s="443" t="s">
        <v>15</v>
      </c>
      <c r="M10" s="459" t="s">
        <v>146</v>
      </c>
    </row>
    <row r="11" spans="2:18" s="98" customFormat="1" ht="25.5" customHeight="1" thickBot="1">
      <c r="B11" s="456"/>
      <c r="C11" s="458"/>
      <c r="D11" s="458"/>
      <c r="E11" s="99" t="s">
        <v>16</v>
      </c>
      <c r="F11" s="99" t="s">
        <v>17</v>
      </c>
      <c r="G11" s="99" t="s">
        <v>18</v>
      </c>
      <c r="H11" s="458"/>
      <c r="I11" s="100" t="s">
        <v>19</v>
      </c>
      <c r="J11" s="100" t="s">
        <v>20</v>
      </c>
      <c r="K11" s="100" t="s">
        <v>21</v>
      </c>
      <c r="L11" s="444"/>
      <c r="M11" s="460"/>
    </row>
    <row r="12" spans="2:18" ht="17.25" customHeight="1" thickBot="1">
      <c r="B12" s="101" t="s">
        <v>1952</v>
      </c>
      <c r="C12" s="87"/>
      <c r="D12" s="87"/>
      <c r="E12" s="87"/>
      <c r="F12" s="87"/>
      <c r="G12" s="92">
        <f>SUM(E12:F12)</f>
        <v>0</v>
      </c>
      <c r="H12" s="90"/>
      <c r="I12" s="113" t="e">
        <f t="shared" ref="I12:I23" si="0">E12/D12*1000000</f>
        <v>#DIV/0!</v>
      </c>
      <c r="J12" s="113" t="e">
        <f t="shared" ref="J12:J23" si="1">F12/D12*1000000</f>
        <v>#DIV/0!</v>
      </c>
      <c r="K12" s="113" t="e">
        <f t="shared" ref="K12:K24" si="2">G12/D12*1000000</f>
        <v>#DIV/0!</v>
      </c>
      <c r="L12" s="113" t="e">
        <f t="shared" ref="L12:L24" si="3">H12/D12*1000</f>
        <v>#DIV/0!</v>
      </c>
      <c r="M12" s="84"/>
    </row>
    <row r="13" spans="2:18" ht="17.25" customHeight="1" thickBot="1">
      <c r="B13" s="102">
        <v>5</v>
      </c>
      <c r="C13" s="87"/>
      <c r="D13" s="88"/>
      <c r="E13" s="88"/>
      <c r="F13" s="88"/>
      <c r="G13" s="92">
        <f t="shared" ref="G13:G23" si="4">SUM(E13:F13)</f>
        <v>0</v>
      </c>
      <c r="H13" s="91"/>
      <c r="I13" s="113" t="e">
        <f t="shared" si="0"/>
        <v>#DIV/0!</v>
      </c>
      <c r="J13" s="113" t="e">
        <f t="shared" si="1"/>
        <v>#DIV/0!</v>
      </c>
      <c r="K13" s="113" t="e">
        <f t="shared" si="2"/>
        <v>#DIV/0!</v>
      </c>
      <c r="L13" s="113" t="e">
        <f t="shared" si="3"/>
        <v>#DIV/0!</v>
      </c>
      <c r="M13" s="85"/>
    </row>
    <row r="14" spans="2:18" ht="17.25" customHeight="1" thickBot="1">
      <c r="B14" s="102">
        <v>6</v>
      </c>
      <c r="C14" s="87"/>
      <c r="D14" s="88"/>
      <c r="E14" s="88"/>
      <c r="F14" s="88"/>
      <c r="G14" s="92">
        <f t="shared" si="4"/>
        <v>0</v>
      </c>
      <c r="H14" s="91"/>
      <c r="I14" s="113" t="e">
        <f t="shared" si="0"/>
        <v>#DIV/0!</v>
      </c>
      <c r="J14" s="113" t="e">
        <f t="shared" si="1"/>
        <v>#DIV/0!</v>
      </c>
      <c r="K14" s="113" t="e">
        <f t="shared" si="2"/>
        <v>#DIV/0!</v>
      </c>
      <c r="L14" s="113" t="e">
        <f t="shared" si="3"/>
        <v>#DIV/0!</v>
      </c>
      <c r="M14" s="85"/>
    </row>
    <row r="15" spans="2:18" ht="17.25" customHeight="1" thickBot="1">
      <c r="B15" s="102">
        <v>7</v>
      </c>
      <c r="C15" s="88"/>
      <c r="D15" s="88"/>
      <c r="E15" s="88"/>
      <c r="F15" s="88"/>
      <c r="G15" s="92">
        <f t="shared" si="4"/>
        <v>0</v>
      </c>
      <c r="H15" s="91"/>
      <c r="I15" s="113" t="e">
        <f t="shared" si="0"/>
        <v>#DIV/0!</v>
      </c>
      <c r="J15" s="113" t="e">
        <f t="shared" si="1"/>
        <v>#DIV/0!</v>
      </c>
      <c r="K15" s="113" t="e">
        <f t="shared" si="2"/>
        <v>#DIV/0!</v>
      </c>
      <c r="L15" s="113" t="e">
        <f t="shared" si="3"/>
        <v>#DIV/0!</v>
      </c>
      <c r="M15" s="84"/>
    </row>
    <row r="16" spans="2:18" ht="17.25" customHeight="1" thickBot="1">
      <c r="B16" s="102">
        <v>8</v>
      </c>
      <c r="C16" s="88"/>
      <c r="D16" s="88"/>
      <c r="E16" s="88"/>
      <c r="F16" s="88"/>
      <c r="G16" s="92">
        <f t="shared" si="4"/>
        <v>0</v>
      </c>
      <c r="H16" s="91"/>
      <c r="I16" s="113" t="e">
        <f t="shared" si="0"/>
        <v>#DIV/0!</v>
      </c>
      <c r="J16" s="113" t="e">
        <f t="shared" si="1"/>
        <v>#DIV/0!</v>
      </c>
      <c r="K16" s="113" t="e">
        <f t="shared" si="2"/>
        <v>#DIV/0!</v>
      </c>
      <c r="L16" s="113" t="e">
        <f t="shared" si="3"/>
        <v>#DIV/0!</v>
      </c>
      <c r="M16" s="85"/>
    </row>
    <row r="17" spans="2:13" ht="17.25" customHeight="1" thickBot="1">
      <c r="B17" s="102">
        <v>9</v>
      </c>
      <c r="C17" s="88"/>
      <c r="D17" s="88"/>
      <c r="E17" s="88"/>
      <c r="F17" s="88"/>
      <c r="G17" s="92">
        <f t="shared" si="4"/>
        <v>0</v>
      </c>
      <c r="H17" s="91"/>
      <c r="I17" s="113" t="e">
        <f t="shared" si="0"/>
        <v>#DIV/0!</v>
      </c>
      <c r="J17" s="113" t="e">
        <f t="shared" si="1"/>
        <v>#DIV/0!</v>
      </c>
      <c r="K17" s="113" t="e">
        <f t="shared" si="2"/>
        <v>#DIV/0!</v>
      </c>
      <c r="L17" s="113" t="e">
        <f t="shared" si="3"/>
        <v>#DIV/0!</v>
      </c>
      <c r="M17" s="85"/>
    </row>
    <row r="18" spans="2:13" ht="17.25" customHeight="1" thickBot="1">
      <c r="B18" s="102">
        <v>10</v>
      </c>
      <c r="C18" s="88"/>
      <c r="D18" s="88"/>
      <c r="E18" s="88"/>
      <c r="F18" s="88"/>
      <c r="G18" s="92">
        <f t="shared" si="4"/>
        <v>0</v>
      </c>
      <c r="H18" s="91"/>
      <c r="I18" s="113" t="e">
        <f t="shared" si="0"/>
        <v>#DIV/0!</v>
      </c>
      <c r="J18" s="113" t="e">
        <f t="shared" si="1"/>
        <v>#DIV/0!</v>
      </c>
      <c r="K18" s="113" t="e">
        <f t="shared" si="2"/>
        <v>#DIV/0!</v>
      </c>
      <c r="L18" s="113" t="e">
        <f t="shared" si="3"/>
        <v>#DIV/0!</v>
      </c>
      <c r="M18" s="85"/>
    </row>
    <row r="19" spans="2:13" ht="17.25" customHeight="1" thickBot="1">
      <c r="B19" s="102">
        <v>11</v>
      </c>
      <c r="C19" s="88"/>
      <c r="D19" s="88"/>
      <c r="E19" s="88"/>
      <c r="F19" s="88"/>
      <c r="G19" s="92">
        <f t="shared" si="4"/>
        <v>0</v>
      </c>
      <c r="H19" s="91"/>
      <c r="I19" s="113" t="e">
        <f t="shared" si="0"/>
        <v>#DIV/0!</v>
      </c>
      <c r="J19" s="113" t="e">
        <f t="shared" si="1"/>
        <v>#DIV/0!</v>
      </c>
      <c r="K19" s="113" t="e">
        <f t="shared" si="2"/>
        <v>#DIV/0!</v>
      </c>
      <c r="L19" s="113" t="e">
        <f t="shared" si="3"/>
        <v>#DIV/0!</v>
      </c>
      <c r="M19" s="85"/>
    </row>
    <row r="20" spans="2:13" ht="17.25" customHeight="1" thickBot="1">
      <c r="B20" s="102">
        <v>12</v>
      </c>
      <c r="C20" s="88"/>
      <c r="D20" s="88"/>
      <c r="E20" s="88"/>
      <c r="F20" s="88"/>
      <c r="G20" s="92">
        <f t="shared" si="4"/>
        <v>0</v>
      </c>
      <c r="H20" s="91"/>
      <c r="I20" s="113" t="e">
        <f t="shared" si="0"/>
        <v>#DIV/0!</v>
      </c>
      <c r="J20" s="113" t="e">
        <f t="shared" si="1"/>
        <v>#DIV/0!</v>
      </c>
      <c r="K20" s="113" t="e">
        <f t="shared" si="2"/>
        <v>#DIV/0!</v>
      </c>
      <c r="L20" s="113" t="e">
        <f t="shared" si="3"/>
        <v>#DIV/0!</v>
      </c>
      <c r="M20" s="84"/>
    </row>
    <row r="21" spans="2:13" ht="17.25" customHeight="1" thickBot="1">
      <c r="B21" s="103" t="s">
        <v>1954</v>
      </c>
      <c r="C21" s="88"/>
      <c r="D21" s="88"/>
      <c r="E21" s="88"/>
      <c r="F21" s="88"/>
      <c r="G21" s="92">
        <f t="shared" si="4"/>
        <v>0</v>
      </c>
      <c r="H21" s="91"/>
      <c r="I21" s="113" t="e">
        <f t="shared" si="0"/>
        <v>#DIV/0!</v>
      </c>
      <c r="J21" s="113" t="e">
        <f t="shared" si="1"/>
        <v>#DIV/0!</v>
      </c>
      <c r="K21" s="113" t="e">
        <f t="shared" si="2"/>
        <v>#DIV/0!</v>
      </c>
      <c r="L21" s="113" t="e">
        <f t="shared" si="3"/>
        <v>#DIV/0!</v>
      </c>
      <c r="M21" s="85"/>
    </row>
    <row r="22" spans="2:13" ht="17.25" customHeight="1" thickBot="1">
      <c r="B22" s="102">
        <v>2</v>
      </c>
      <c r="C22" s="88"/>
      <c r="D22" s="88"/>
      <c r="E22" s="88"/>
      <c r="F22" s="88"/>
      <c r="G22" s="92">
        <f t="shared" si="4"/>
        <v>0</v>
      </c>
      <c r="H22" s="91"/>
      <c r="I22" s="113" t="e">
        <f t="shared" si="0"/>
        <v>#DIV/0!</v>
      </c>
      <c r="J22" s="113" t="e">
        <f t="shared" si="1"/>
        <v>#DIV/0!</v>
      </c>
      <c r="K22" s="113" t="e">
        <f t="shared" si="2"/>
        <v>#DIV/0!</v>
      </c>
      <c r="L22" s="113" t="e">
        <f t="shared" si="3"/>
        <v>#DIV/0!</v>
      </c>
      <c r="M22" s="85"/>
    </row>
    <row r="23" spans="2:13" ht="17.25" customHeight="1" thickBot="1">
      <c r="B23" s="104">
        <v>3</v>
      </c>
      <c r="C23" s="89"/>
      <c r="D23" s="89"/>
      <c r="E23" s="88"/>
      <c r="F23" s="88"/>
      <c r="G23" s="92">
        <f t="shared" si="4"/>
        <v>0</v>
      </c>
      <c r="H23" s="91"/>
      <c r="I23" s="113" t="e">
        <f t="shared" si="0"/>
        <v>#DIV/0!</v>
      </c>
      <c r="J23" s="113" t="e">
        <f t="shared" si="1"/>
        <v>#DIV/0!</v>
      </c>
      <c r="K23" s="113" t="e">
        <f t="shared" si="2"/>
        <v>#DIV/0!</v>
      </c>
      <c r="L23" s="113" t="e">
        <f t="shared" si="3"/>
        <v>#DIV/0!</v>
      </c>
      <c r="M23" s="86"/>
    </row>
    <row r="24" spans="2:13" ht="17.25" customHeight="1">
      <c r="B24" s="105" t="s">
        <v>22</v>
      </c>
      <c r="C24" s="114">
        <f t="shared" ref="C24:H24" si="5">SUM(C12:C23)</f>
        <v>0</v>
      </c>
      <c r="D24" s="114">
        <f t="shared" si="5"/>
        <v>0</v>
      </c>
      <c r="E24" s="115">
        <f t="shared" si="5"/>
        <v>0</v>
      </c>
      <c r="F24" s="115">
        <f t="shared" si="5"/>
        <v>0</v>
      </c>
      <c r="G24" s="115">
        <f t="shared" si="5"/>
        <v>0</v>
      </c>
      <c r="H24" s="115">
        <f t="shared" si="5"/>
        <v>0</v>
      </c>
      <c r="I24" s="113" t="e">
        <f>E24/D24*1000000</f>
        <v>#DIV/0!</v>
      </c>
      <c r="J24" s="113" t="e">
        <f>F24/D24*1000000</f>
        <v>#DIV/0!</v>
      </c>
      <c r="K24" s="113" t="e">
        <f t="shared" si="2"/>
        <v>#DIV/0!</v>
      </c>
      <c r="L24" s="113" t="e">
        <f t="shared" si="3"/>
        <v>#DIV/0!</v>
      </c>
      <c r="M24" s="116"/>
    </row>
    <row r="25" spans="2:13" ht="17.25" customHeight="1" thickBot="1">
      <c r="B25" s="106" t="s">
        <v>328</v>
      </c>
      <c r="C25" s="117">
        <f t="shared" ref="C25:H25" si="6">C24/12</f>
        <v>0</v>
      </c>
      <c r="D25" s="117">
        <f t="shared" si="6"/>
        <v>0</v>
      </c>
      <c r="E25" s="117">
        <f t="shared" si="6"/>
        <v>0</v>
      </c>
      <c r="F25" s="117">
        <f t="shared" si="6"/>
        <v>0</v>
      </c>
      <c r="G25" s="117">
        <f t="shared" si="6"/>
        <v>0</v>
      </c>
      <c r="H25" s="117">
        <f t="shared" si="6"/>
        <v>0</v>
      </c>
      <c r="I25" s="118"/>
      <c r="J25" s="118"/>
      <c r="K25" s="118"/>
      <c r="L25" s="118"/>
      <c r="M25" s="119"/>
    </row>
    <row r="26" spans="2:13" ht="8.25" customHeight="1"/>
    <row r="27" spans="2:13" ht="20.25" customHeight="1">
      <c r="B27" s="97" t="s">
        <v>23</v>
      </c>
    </row>
    <row r="28" spans="2:13">
      <c r="B28" s="107" t="s">
        <v>24</v>
      </c>
      <c r="C28" s="107"/>
      <c r="D28" s="107"/>
      <c r="E28" s="107"/>
      <c r="F28" s="107"/>
      <c r="G28" s="107"/>
      <c r="H28" s="107"/>
      <c r="I28" s="107"/>
      <c r="J28" s="107"/>
      <c r="K28" s="107"/>
      <c r="L28" s="107"/>
      <c r="M28" s="107"/>
    </row>
    <row r="29" spans="2:13">
      <c r="B29" s="108" t="s">
        <v>319</v>
      </c>
      <c r="C29" s="109" t="s">
        <v>250</v>
      </c>
      <c r="D29" s="110" t="s">
        <v>251</v>
      </c>
      <c r="E29" s="107"/>
      <c r="F29" s="107"/>
      <c r="G29" s="107"/>
      <c r="H29" s="107"/>
      <c r="I29" s="107"/>
      <c r="J29" s="107"/>
      <c r="K29" s="107"/>
      <c r="L29" s="107"/>
      <c r="M29" s="107"/>
    </row>
    <row r="30" spans="2:13">
      <c r="B30" s="108" t="s">
        <v>135</v>
      </c>
      <c r="C30" s="109" t="s">
        <v>252</v>
      </c>
      <c r="D30" s="110" t="s">
        <v>316</v>
      </c>
      <c r="E30" s="107"/>
      <c r="F30" s="107"/>
      <c r="G30" s="107"/>
      <c r="H30" s="107"/>
      <c r="I30" s="107"/>
      <c r="J30" s="107"/>
      <c r="K30" s="107"/>
      <c r="L30" s="107"/>
      <c r="M30" s="107"/>
    </row>
    <row r="31" spans="2:13" ht="15" customHeight="1">
      <c r="B31" s="108" t="s">
        <v>136</v>
      </c>
      <c r="C31" s="109" t="s">
        <v>253</v>
      </c>
      <c r="D31" s="107" t="s">
        <v>254</v>
      </c>
      <c r="E31" s="109"/>
      <c r="F31" s="109"/>
      <c r="G31" s="109"/>
      <c r="H31" s="109"/>
      <c r="I31" s="109"/>
      <c r="J31" s="109"/>
      <c r="K31" s="109"/>
      <c r="L31" s="109"/>
      <c r="M31" s="109"/>
    </row>
    <row r="32" spans="2:13">
      <c r="B32" s="108" t="s">
        <v>137</v>
      </c>
      <c r="C32" s="109" t="s">
        <v>138</v>
      </c>
      <c r="D32" s="107" t="s">
        <v>255</v>
      </c>
      <c r="E32" s="107"/>
      <c r="F32" s="107"/>
      <c r="G32" s="107"/>
      <c r="H32" s="107"/>
      <c r="I32" s="107"/>
      <c r="J32" s="107"/>
      <c r="K32" s="107"/>
      <c r="L32" s="107"/>
      <c r="M32" s="107"/>
    </row>
    <row r="33" spans="2:14">
      <c r="B33" s="108" t="s">
        <v>139</v>
      </c>
      <c r="C33" s="109" t="s">
        <v>140</v>
      </c>
      <c r="D33" s="107" t="s">
        <v>256</v>
      </c>
      <c r="E33" s="107"/>
      <c r="F33" s="107"/>
      <c r="G33" s="107"/>
      <c r="H33" s="107"/>
      <c r="I33" s="107"/>
      <c r="J33" s="107"/>
      <c r="K33" s="107"/>
      <c r="L33" s="107"/>
      <c r="M33" s="107"/>
    </row>
    <row r="34" spans="2:14">
      <c r="B34" s="108" t="s">
        <v>141</v>
      </c>
      <c r="C34" s="109" t="s">
        <v>142</v>
      </c>
      <c r="D34" s="107" t="s">
        <v>257</v>
      </c>
      <c r="E34" s="107"/>
      <c r="F34" s="107"/>
      <c r="G34" s="107"/>
      <c r="H34" s="107"/>
      <c r="I34" s="107"/>
      <c r="J34" s="107"/>
      <c r="K34" s="107"/>
      <c r="L34" s="107"/>
      <c r="M34" s="107"/>
    </row>
    <row r="35" spans="2:14" ht="14.25" thickBot="1">
      <c r="B35" s="108" t="s">
        <v>331</v>
      </c>
      <c r="C35" s="109" t="s">
        <v>332</v>
      </c>
      <c r="D35" s="107" t="s">
        <v>333</v>
      </c>
      <c r="E35" s="107"/>
      <c r="F35" s="107"/>
      <c r="G35" s="107"/>
      <c r="H35" s="107"/>
      <c r="I35" s="107"/>
      <c r="J35" s="107"/>
      <c r="K35" s="107"/>
      <c r="L35" s="107"/>
      <c r="M35" s="107"/>
    </row>
    <row r="36" spans="2:14">
      <c r="B36" s="107"/>
      <c r="C36" s="445" t="s">
        <v>1963</v>
      </c>
      <c r="D36" s="446"/>
      <c r="E36" s="446"/>
      <c r="F36" s="446"/>
      <c r="G36" s="446"/>
      <c r="H36" s="446"/>
      <c r="I36" s="446"/>
      <c r="J36" s="446"/>
      <c r="K36" s="446"/>
      <c r="L36" s="446"/>
      <c r="M36" s="446"/>
      <c r="N36" s="447"/>
    </row>
    <row r="37" spans="2:14">
      <c r="C37" s="448"/>
      <c r="D37" s="449"/>
      <c r="E37" s="449"/>
      <c r="F37" s="449"/>
      <c r="G37" s="449"/>
      <c r="H37" s="449"/>
      <c r="I37" s="449"/>
      <c r="J37" s="449"/>
      <c r="K37" s="449"/>
      <c r="L37" s="449"/>
      <c r="M37" s="449"/>
      <c r="N37" s="450"/>
    </row>
    <row r="38" spans="2:14">
      <c r="C38" s="448"/>
      <c r="D38" s="449"/>
      <c r="E38" s="449"/>
      <c r="F38" s="449"/>
      <c r="G38" s="449"/>
      <c r="H38" s="449"/>
      <c r="I38" s="449"/>
      <c r="J38" s="449"/>
      <c r="K38" s="449"/>
      <c r="L38" s="449"/>
      <c r="M38" s="449"/>
      <c r="N38" s="450"/>
    </row>
    <row r="39" spans="2:14" ht="6" customHeight="1">
      <c r="C39" s="448"/>
      <c r="D39" s="449"/>
      <c r="E39" s="449"/>
      <c r="F39" s="449"/>
      <c r="G39" s="449"/>
      <c r="H39" s="449"/>
      <c r="I39" s="449"/>
      <c r="J39" s="449"/>
      <c r="K39" s="449"/>
      <c r="L39" s="449"/>
      <c r="M39" s="449"/>
      <c r="N39" s="450"/>
    </row>
    <row r="40" spans="2:14">
      <c r="C40" s="448"/>
      <c r="D40" s="449"/>
      <c r="E40" s="449"/>
      <c r="F40" s="449"/>
      <c r="G40" s="449"/>
      <c r="H40" s="449"/>
      <c r="I40" s="449"/>
      <c r="J40" s="449"/>
      <c r="K40" s="449"/>
      <c r="L40" s="449"/>
      <c r="M40" s="449"/>
      <c r="N40" s="450"/>
    </row>
    <row r="41" spans="2:14" ht="9" customHeight="1">
      <c r="C41" s="448"/>
      <c r="D41" s="449"/>
      <c r="E41" s="449"/>
      <c r="F41" s="449"/>
      <c r="G41" s="449"/>
      <c r="H41" s="449"/>
      <c r="I41" s="449"/>
      <c r="J41" s="449"/>
      <c r="K41" s="449"/>
      <c r="L41" s="449"/>
      <c r="M41" s="449"/>
      <c r="N41" s="450"/>
    </row>
    <row r="42" spans="2:14" ht="22.5" customHeight="1">
      <c r="C42" s="448"/>
      <c r="D42" s="449"/>
      <c r="E42" s="449"/>
      <c r="F42" s="449"/>
      <c r="G42" s="449"/>
      <c r="H42" s="449"/>
      <c r="I42" s="449"/>
      <c r="J42" s="449"/>
      <c r="K42" s="449"/>
      <c r="L42" s="449"/>
      <c r="M42" s="449"/>
      <c r="N42" s="450"/>
    </row>
    <row r="43" spans="2:14" ht="13.5" customHeight="1">
      <c r="C43" s="448"/>
      <c r="D43" s="449"/>
      <c r="E43" s="449"/>
      <c r="F43" s="449"/>
      <c r="G43" s="449"/>
      <c r="H43" s="449"/>
      <c r="I43" s="449"/>
      <c r="J43" s="449"/>
      <c r="K43" s="449"/>
      <c r="L43" s="449"/>
      <c r="M43" s="449"/>
      <c r="N43" s="450"/>
    </row>
    <row r="44" spans="2:14" ht="20.25" customHeight="1">
      <c r="C44" s="448"/>
      <c r="D44" s="449"/>
      <c r="E44" s="449"/>
      <c r="F44" s="449"/>
      <c r="G44" s="449"/>
      <c r="H44" s="449"/>
      <c r="I44" s="449"/>
      <c r="J44" s="449"/>
      <c r="K44" s="449"/>
      <c r="L44" s="449"/>
      <c r="M44" s="449"/>
      <c r="N44" s="450"/>
    </row>
    <row r="45" spans="2:14" ht="6" customHeight="1">
      <c r="C45" s="448"/>
      <c r="D45" s="449"/>
      <c r="E45" s="449"/>
      <c r="F45" s="449"/>
      <c r="G45" s="449"/>
      <c r="H45" s="449"/>
      <c r="I45" s="449"/>
      <c r="J45" s="449"/>
      <c r="K45" s="449"/>
      <c r="L45" s="449"/>
      <c r="M45" s="449"/>
      <c r="N45" s="450"/>
    </row>
    <row r="46" spans="2:14" ht="11.25" customHeight="1">
      <c r="C46" s="448"/>
      <c r="D46" s="449"/>
      <c r="E46" s="449"/>
      <c r="F46" s="449"/>
      <c r="G46" s="449"/>
      <c r="H46" s="449"/>
      <c r="I46" s="449"/>
      <c r="J46" s="449"/>
      <c r="K46" s="449"/>
      <c r="L46" s="449"/>
      <c r="M46" s="449"/>
      <c r="N46" s="450"/>
    </row>
    <row r="47" spans="2:14">
      <c r="C47" s="448"/>
      <c r="D47" s="449"/>
      <c r="E47" s="449"/>
      <c r="F47" s="449"/>
      <c r="G47" s="449"/>
      <c r="H47" s="449"/>
      <c r="I47" s="449"/>
      <c r="J47" s="449"/>
      <c r="K47" s="449"/>
      <c r="L47" s="449"/>
      <c r="M47" s="449"/>
      <c r="N47" s="450"/>
    </row>
    <row r="48" spans="2:14" ht="15" customHeight="1">
      <c r="C48" s="448"/>
      <c r="D48" s="449"/>
      <c r="E48" s="449"/>
      <c r="F48" s="449"/>
      <c r="G48" s="449"/>
      <c r="H48" s="449"/>
      <c r="I48" s="449"/>
      <c r="J48" s="449"/>
      <c r="K48" s="449"/>
      <c r="L48" s="449"/>
      <c r="M48" s="449"/>
      <c r="N48" s="450"/>
    </row>
    <row r="49" spans="2:15" ht="16.5" customHeight="1">
      <c r="C49" s="448"/>
      <c r="D49" s="449"/>
      <c r="E49" s="449"/>
      <c r="F49" s="449"/>
      <c r="G49" s="449"/>
      <c r="H49" s="449"/>
      <c r="I49" s="449"/>
      <c r="J49" s="449"/>
      <c r="K49" s="449"/>
      <c r="L49" s="449"/>
      <c r="M49" s="449"/>
      <c r="N49" s="450"/>
    </row>
    <row r="50" spans="2:15" ht="19.5" customHeight="1">
      <c r="C50" s="448"/>
      <c r="D50" s="449"/>
      <c r="E50" s="449"/>
      <c r="F50" s="449"/>
      <c r="G50" s="449"/>
      <c r="H50" s="449"/>
      <c r="I50" s="449"/>
      <c r="J50" s="449"/>
      <c r="K50" s="449"/>
      <c r="L50" s="449"/>
      <c r="M50" s="449"/>
      <c r="N50" s="450"/>
    </row>
    <row r="51" spans="2:15" ht="10.5" customHeight="1">
      <c r="B51" s="107"/>
      <c r="C51" s="448"/>
      <c r="D51" s="449"/>
      <c r="E51" s="449"/>
      <c r="F51" s="449"/>
      <c r="G51" s="449"/>
      <c r="H51" s="449"/>
      <c r="I51" s="449"/>
      <c r="J51" s="449"/>
      <c r="K51" s="449"/>
      <c r="L51" s="449"/>
      <c r="M51" s="449"/>
      <c r="N51" s="450"/>
    </row>
    <row r="52" spans="2:15">
      <c r="C52" s="448"/>
      <c r="D52" s="449"/>
      <c r="E52" s="449"/>
      <c r="F52" s="449"/>
      <c r="G52" s="449"/>
      <c r="H52" s="449"/>
      <c r="I52" s="449"/>
      <c r="J52" s="449"/>
      <c r="K52" s="449"/>
      <c r="L52" s="449"/>
      <c r="M52" s="449"/>
      <c r="N52" s="450"/>
    </row>
    <row r="53" spans="2:15" ht="13.5" customHeight="1">
      <c r="C53" s="448"/>
      <c r="D53" s="449"/>
      <c r="E53" s="449"/>
      <c r="F53" s="449"/>
      <c r="G53" s="449"/>
      <c r="H53" s="449"/>
      <c r="I53" s="449"/>
      <c r="J53" s="449"/>
      <c r="K53" s="449"/>
      <c r="L53" s="449"/>
      <c r="M53" s="449"/>
      <c r="N53" s="450"/>
      <c r="O53" s="121"/>
    </row>
    <row r="54" spans="2:15" ht="14.25" thickBot="1">
      <c r="C54" s="451"/>
      <c r="D54" s="452"/>
      <c r="E54" s="452"/>
      <c r="F54" s="452"/>
      <c r="G54" s="452"/>
      <c r="H54" s="452"/>
      <c r="I54" s="452"/>
      <c r="J54" s="452"/>
      <c r="K54" s="452"/>
      <c r="L54" s="452"/>
      <c r="M54" s="452"/>
      <c r="N54" s="453"/>
    </row>
    <row r="56" spans="2:15">
      <c r="C56" s="107" t="s">
        <v>25</v>
      </c>
      <c r="D56" s="107"/>
      <c r="E56" s="107"/>
      <c r="F56" s="107"/>
      <c r="G56" s="107"/>
      <c r="H56" s="107"/>
      <c r="I56" s="107"/>
      <c r="J56" s="107"/>
      <c r="K56" s="107"/>
      <c r="L56" s="107"/>
      <c r="M56" s="107"/>
      <c r="N56" s="107"/>
    </row>
    <row r="57" spans="2:15">
      <c r="C57" s="107" t="s">
        <v>155</v>
      </c>
      <c r="E57" s="107"/>
      <c r="F57" s="107"/>
      <c r="G57" s="107"/>
      <c r="H57" s="107"/>
      <c r="I57" s="107"/>
      <c r="J57" s="107"/>
      <c r="K57" s="107"/>
      <c r="L57" s="107"/>
      <c r="M57" s="107"/>
      <c r="N57" s="107"/>
    </row>
    <row r="58" spans="2:15">
      <c r="C58" s="107"/>
      <c r="D58" s="107"/>
      <c r="E58" s="107"/>
      <c r="F58" s="107"/>
      <c r="G58" s="107"/>
      <c r="H58" s="107"/>
      <c r="I58" s="107"/>
      <c r="J58" s="107"/>
      <c r="K58" s="107"/>
      <c r="L58" s="107"/>
      <c r="M58" s="107"/>
      <c r="N58" s="107"/>
    </row>
    <row r="59" spans="2:15">
      <c r="C59" s="107"/>
      <c r="D59" s="440" t="s">
        <v>156</v>
      </c>
      <c r="E59" s="440"/>
      <c r="F59" s="440"/>
      <c r="G59" s="440"/>
      <c r="H59" s="440"/>
      <c r="I59" s="440"/>
      <c r="J59" s="440"/>
      <c r="K59" s="440"/>
      <c r="L59" s="440"/>
      <c r="M59" s="440"/>
      <c r="N59" s="440"/>
    </row>
    <row r="60" spans="2:15">
      <c r="C60" s="107"/>
      <c r="D60" s="111"/>
      <c r="E60" s="111"/>
      <c r="F60" s="111"/>
      <c r="G60" s="111"/>
      <c r="H60" s="111"/>
      <c r="I60" s="111"/>
      <c r="J60" s="111"/>
      <c r="K60" s="111"/>
      <c r="L60" s="111"/>
      <c r="M60" s="111"/>
      <c r="N60" s="111"/>
    </row>
    <row r="61" spans="2:15">
      <c r="C61" s="107"/>
      <c r="D61" s="107"/>
      <c r="E61" s="108" t="s">
        <v>172</v>
      </c>
      <c r="F61" s="112" t="s">
        <v>143</v>
      </c>
      <c r="G61" s="112"/>
      <c r="H61" s="112"/>
      <c r="I61" s="112"/>
      <c r="J61" s="112"/>
      <c r="K61" s="107" t="s">
        <v>258</v>
      </c>
      <c r="L61" s="107"/>
      <c r="M61" s="107"/>
      <c r="N61" s="107"/>
    </row>
    <row r="62" spans="2:15">
      <c r="C62" s="107"/>
      <c r="D62" s="107"/>
      <c r="E62" s="107"/>
      <c r="F62" s="112" t="s">
        <v>26</v>
      </c>
      <c r="G62" s="112"/>
      <c r="H62" s="112"/>
      <c r="I62" s="112"/>
      <c r="J62" s="112"/>
      <c r="K62" s="107"/>
      <c r="L62" s="107"/>
      <c r="M62" s="107"/>
      <c r="N62" s="107"/>
    </row>
    <row r="63" spans="2:15">
      <c r="C63" s="107" t="s">
        <v>145</v>
      </c>
      <c r="E63" s="107"/>
      <c r="F63" s="107"/>
      <c r="G63" s="107"/>
      <c r="H63" s="107"/>
      <c r="I63" s="107"/>
      <c r="J63" s="107"/>
      <c r="K63" s="107"/>
      <c r="L63" s="107"/>
      <c r="M63" s="107"/>
      <c r="N63" s="107"/>
    </row>
    <row r="64" spans="2:15">
      <c r="C64" s="107"/>
      <c r="D64" s="107"/>
      <c r="E64" s="107"/>
      <c r="F64" s="107"/>
      <c r="G64" s="107"/>
      <c r="H64" s="107"/>
      <c r="I64" s="107"/>
      <c r="J64" s="107"/>
      <c r="K64" s="107"/>
      <c r="L64" s="107"/>
      <c r="M64" s="107"/>
      <c r="N64" s="107"/>
    </row>
    <row r="65" spans="3:14">
      <c r="C65" s="107"/>
      <c r="D65" s="440" t="s">
        <v>147</v>
      </c>
      <c r="E65" s="440"/>
      <c r="F65" s="440"/>
      <c r="G65" s="440"/>
      <c r="H65" s="440"/>
      <c r="I65" s="440"/>
      <c r="J65" s="440"/>
      <c r="K65" s="440"/>
      <c r="L65" s="440"/>
      <c r="M65" s="440"/>
      <c r="N65" s="440"/>
    </row>
    <row r="66" spans="3:14">
      <c r="C66" s="107"/>
      <c r="D66" s="440"/>
      <c r="E66" s="440"/>
      <c r="F66" s="440"/>
      <c r="G66" s="440"/>
      <c r="H66" s="440"/>
      <c r="I66" s="440"/>
      <c r="J66" s="440"/>
      <c r="K66" s="440"/>
      <c r="L66" s="440"/>
      <c r="M66" s="440"/>
      <c r="N66" s="440"/>
    </row>
    <row r="67" spans="3:14">
      <c r="C67" s="107"/>
      <c r="D67" s="107"/>
      <c r="E67" s="107"/>
      <c r="F67" s="107"/>
      <c r="H67" s="107"/>
      <c r="I67" s="107"/>
      <c r="J67" s="107"/>
      <c r="K67" s="107"/>
      <c r="L67" s="107"/>
      <c r="M67" s="107"/>
      <c r="N67" s="107"/>
    </row>
    <row r="68" spans="3:14">
      <c r="C68" s="107"/>
      <c r="D68" s="107"/>
      <c r="E68" s="108" t="s">
        <v>173</v>
      </c>
      <c r="F68" s="441" t="s">
        <v>27</v>
      </c>
      <c r="G68" s="442"/>
      <c r="H68" s="441"/>
      <c r="I68" s="441"/>
      <c r="J68" s="441"/>
      <c r="K68" s="107" t="s">
        <v>259</v>
      </c>
      <c r="L68" s="107"/>
      <c r="M68" s="107"/>
      <c r="N68" s="107"/>
    </row>
    <row r="69" spans="3:14">
      <c r="C69" s="107"/>
      <c r="D69" s="107"/>
      <c r="E69" s="107"/>
      <c r="F69" s="438" t="s">
        <v>28</v>
      </c>
      <c r="G69" s="439"/>
      <c r="H69" s="439"/>
      <c r="I69" s="439"/>
      <c r="J69" s="439"/>
      <c r="K69" s="107"/>
      <c r="L69" s="107"/>
      <c r="M69" s="107"/>
      <c r="N69" s="107"/>
    </row>
  </sheetData>
  <mergeCells count="19">
    <mergeCell ref="B8:L8"/>
    <mergeCell ref="B10:B11"/>
    <mergeCell ref="C10:C11"/>
    <mergeCell ref="D10:D11"/>
    <mergeCell ref="M10:M11"/>
    <mergeCell ref="E10:G10"/>
    <mergeCell ref="H10:H11"/>
    <mergeCell ref="F69:J69"/>
    <mergeCell ref="D59:N59"/>
    <mergeCell ref="D65:N66"/>
    <mergeCell ref="F68:J68"/>
    <mergeCell ref="I10:K10"/>
    <mergeCell ref="L10:L11"/>
    <mergeCell ref="C36:N54"/>
    <mergeCell ref="H3:M3"/>
    <mergeCell ref="H4:M4"/>
    <mergeCell ref="H5:M5"/>
    <mergeCell ref="H6:J6"/>
    <mergeCell ref="L6:M6"/>
  </mergeCells>
  <phoneticPr fontId="3"/>
  <pageMargins left="0.3" right="0.18" top="0.51181102362204722" bottom="0.51181102362204722" header="0.19685039370078741" footer="0.31496062992125984"/>
  <pageSetup paperSize="9" scale="79" orientation="portrait"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105"/>
  <sheetViews>
    <sheetView view="pageBreakPreview" zoomScale="70" zoomScaleNormal="100" zoomScaleSheetLayoutView="70" workbookViewId="0">
      <selection activeCell="F37" sqref="F37:I37"/>
    </sheetView>
    <sheetView zoomScale="70" zoomScaleNormal="70" workbookViewId="1">
      <selection activeCell="C21" sqref="C21:C23"/>
    </sheetView>
  </sheetViews>
  <sheetFormatPr defaultRowHeight="13.5"/>
  <cols>
    <col min="1" max="1" width="4.125" customWidth="1"/>
    <col min="2" max="2" width="25" customWidth="1"/>
    <col min="3" max="3" width="20.625" customWidth="1"/>
    <col min="4" max="4" width="19" customWidth="1"/>
    <col min="5" max="5" width="17.25" customWidth="1"/>
    <col min="6" max="6" width="16.5" customWidth="1"/>
    <col min="7" max="7" width="16.625" customWidth="1"/>
    <col min="8" max="8" width="17.875" customWidth="1"/>
    <col min="9" max="9" width="16.125" customWidth="1"/>
    <col min="10" max="10" width="23.375" hidden="1" customWidth="1"/>
  </cols>
  <sheetData>
    <row r="1" spans="1:10">
      <c r="B1" s="462" t="s">
        <v>197</v>
      </c>
      <c r="C1" s="463"/>
      <c r="D1" s="463"/>
      <c r="E1" s="463"/>
    </row>
    <row r="2" spans="1:10" ht="18" customHeight="1" thickBot="1">
      <c r="B2" s="463"/>
      <c r="C2" s="463"/>
      <c r="D2" s="463"/>
      <c r="E2" s="463"/>
      <c r="I2" s="4" t="s">
        <v>321</v>
      </c>
    </row>
    <row r="3" spans="1:10" ht="20.25" customHeight="1" thickBot="1">
      <c r="G3" s="10" t="s">
        <v>198</v>
      </c>
      <c r="H3" s="464" t="s">
        <v>1957</v>
      </c>
      <c r="I3" s="464"/>
    </row>
    <row r="4" spans="1:10" ht="18" customHeight="1" thickBot="1">
      <c r="G4" s="10" t="s">
        <v>199</v>
      </c>
      <c r="H4" s="461"/>
      <c r="I4" s="461"/>
    </row>
    <row r="5" spans="1:10" ht="18" customHeight="1" thickBot="1">
      <c r="G5" s="10" t="s">
        <v>200</v>
      </c>
      <c r="H5" s="461"/>
      <c r="I5" s="461"/>
    </row>
    <row r="6" spans="1:10" ht="18" customHeight="1" thickBot="1">
      <c r="G6" s="10" t="s">
        <v>272</v>
      </c>
      <c r="H6" s="461"/>
      <c r="I6" s="461"/>
    </row>
    <row r="7" spans="1:10" ht="18" customHeight="1" thickBot="1">
      <c r="G7" s="10" t="s">
        <v>260</v>
      </c>
      <c r="H7" s="13"/>
      <c r="I7" s="13"/>
    </row>
    <row r="8" spans="1:10" ht="18" customHeight="1"/>
    <row r="9" spans="1:10" s="30" customFormat="1" ht="19.5" customHeight="1">
      <c r="A9" s="465" t="s">
        <v>279</v>
      </c>
      <c r="B9" s="465"/>
      <c r="C9" s="465"/>
      <c r="D9" s="465"/>
      <c r="E9" s="465"/>
      <c r="F9" s="465"/>
      <c r="G9" s="465"/>
      <c r="H9" s="465"/>
      <c r="I9" s="465"/>
      <c r="J9" s="465"/>
    </row>
    <row r="10" spans="1:10" s="30" customFormat="1" ht="18" customHeight="1">
      <c r="A10" s="42" t="s">
        <v>320</v>
      </c>
      <c r="B10" s="42"/>
      <c r="C10" s="42"/>
      <c r="D10" s="42"/>
      <c r="E10" s="42"/>
      <c r="F10" s="42"/>
      <c r="G10" s="42"/>
      <c r="H10" s="42"/>
      <c r="I10" s="42"/>
      <c r="J10" s="42"/>
    </row>
    <row r="11" spans="1:10" s="30" customFormat="1" ht="18" customHeight="1">
      <c r="A11" s="465" t="s">
        <v>201</v>
      </c>
      <c r="B11" s="465"/>
      <c r="C11" s="465"/>
      <c r="D11" s="465"/>
      <c r="E11" s="465"/>
      <c r="F11" s="465"/>
      <c r="G11" s="465"/>
      <c r="H11" s="465"/>
      <c r="I11" s="465"/>
      <c r="J11" s="465"/>
    </row>
    <row r="12" spans="1:10" s="30" customFormat="1" ht="18" customHeight="1">
      <c r="A12" s="465" t="s">
        <v>280</v>
      </c>
      <c r="B12" s="465"/>
      <c r="C12" s="465"/>
      <c r="D12" s="465"/>
      <c r="E12" s="465"/>
      <c r="F12" s="465"/>
      <c r="G12" s="465"/>
      <c r="H12" s="465"/>
      <c r="I12" s="42"/>
      <c r="J12" s="42"/>
    </row>
    <row r="13" spans="1:10" ht="18" customHeight="1"/>
    <row r="14" spans="1:10" ht="18" customHeight="1">
      <c r="A14" s="2" t="s">
        <v>202</v>
      </c>
      <c r="B14" s="14"/>
      <c r="C14" s="7"/>
    </row>
    <row r="15" spans="1:10" ht="18" customHeight="1" thickBot="1"/>
    <row r="16" spans="1:10" s="32" customFormat="1" ht="25.5" customHeight="1" thickBot="1">
      <c r="A16" s="468" t="s">
        <v>261</v>
      </c>
      <c r="B16" s="31" t="s">
        <v>203</v>
      </c>
      <c r="C16" s="469" t="s">
        <v>204</v>
      </c>
      <c r="D16" s="31" t="s">
        <v>205</v>
      </c>
      <c r="E16" s="31" t="s">
        <v>206</v>
      </c>
      <c r="F16" s="468" t="s">
        <v>207</v>
      </c>
      <c r="G16" s="468"/>
      <c r="H16" s="468" t="s">
        <v>208</v>
      </c>
      <c r="I16" s="468"/>
    </row>
    <row r="17" spans="1:9" s="32" customFormat="1" ht="25.5" customHeight="1" thickBot="1">
      <c r="A17" s="468"/>
      <c r="B17" s="31" t="s">
        <v>209</v>
      </c>
      <c r="C17" s="469"/>
      <c r="D17" s="31" t="s">
        <v>210</v>
      </c>
      <c r="E17" s="45" t="s">
        <v>307</v>
      </c>
      <c r="F17" s="38" t="s">
        <v>1955</v>
      </c>
      <c r="G17" s="31" t="s">
        <v>334</v>
      </c>
      <c r="H17" s="38" t="s">
        <v>334</v>
      </c>
      <c r="I17" s="31" t="s">
        <v>1956</v>
      </c>
    </row>
    <row r="18" spans="1:9" s="32" customFormat="1" ht="25.5" customHeight="1" thickBot="1">
      <c r="A18" s="470">
        <v>1</v>
      </c>
      <c r="B18" s="464"/>
      <c r="C18" s="464"/>
      <c r="D18" s="33" t="s">
        <v>211</v>
      </c>
      <c r="E18" s="27"/>
      <c r="F18" s="19"/>
      <c r="G18" s="15"/>
      <c r="H18" s="19"/>
      <c r="I18" s="15"/>
    </row>
    <row r="19" spans="1:9" s="32" customFormat="1" ht="25.5" customHeight="1" thickBot="1">
      <c r="A19" s="471"/>
      <c r="B19" s="464"/>
      <c r="C19" s="464"/>
      <c r="D19" s="34" t="s">
        <v>212</v>
      </c>
      <c r="E19" s="28"/>
      <c r="F19" s="20"/>
      <c r="G19" s="16"/>
      <c r="H19" s="20"/>
      <c r="I19" s="16"/>
    </row>
    <row r="20" spans="1:9" s="32" customFormat="1" ht="25.5" customHeight="1" thickBot="1">
      <c r="A20" s="472"/>
      <c r="B20" s="464"/>
      <c r="C20" s="464"/>
      <c r="D20" s="35" t="s">
        <v>213</v>
      </c>
      <c r="E20" s="29"/>
      <c r="F20" s="21"/>
      <c r="G20" s="17"/>
      <c r="H20" s="21"/>
      <c r="I20" s="17"/>
    </row>
    <row r="21" spans="1:9" s="32" customFormat="1" ht="25.5" customHeight="1" thickBot="1">
      <c r="A21" s="470">
        <v>2</v>
      </c>
      <c r="B21" s="464"/>
      <c r="C21" s="464"/>
      <c r="D21" s="33" t="s">
        <v>211</v>
      </c>
      <c r="E21" s="27"/>
      <c r="F21" s="19"/>
      <c r="G21" s="15"/>
      <c r="H21" s="19"/>
      <c r="I21" s="15"/>
    </row>
    <row r="22" spans="1:9" s="32" customFormat="1" ht="25.5" customHeight="1" thickBot="1">
      <c r="A22" s="471"/>
      <c r="B22" s="464"/>
      <c r="C22" s="464"/>
      <c r="D22" s="34" t="s">
        <v>212</v>
      </c>
      <c r="E22" s="28"/>
      <c r="F22" s="20"/>
      <c r="G22" s="16"/>
      <c r="H22" s="20"/>
      <c r="I22" s="16"/>
    </row>
    <row r="23" spans="1:9" s="32" customFormat="1" ht="25.5" customHeight="1" thickBot="1">
      <c r="A23" s="472"/>
      <c r="B23" s="464"/>
      <c r="C23" s="464"/>
      <c r="D23" s="35" t="s">
        <v>213</v>
      </c>
      <c r="E23" s="29"/>
      <c r="F23" s="21"/>
      <c r="G23" s="17"/>
      <c r="H23" s="21"/>
      <c r="I23" s="17"/>
    </row>
    <row r="24" spans="1:9" s="32" customFormat="1" ht="25.5" customHeight="1" thickBot="1">
      <c r="A24" s="470">
        <v>3</v>
      </c>
      <c r="B24" s="464"/>
      <c r="C24" s="464"/>
      <c r="D24" s="33" t="s">
        <v>211</v>
      </c>
      <c r="E24" s="27"/>
      <c r="F24" s="19"/>
      <c r="G24" s="15"/>
      <c r="H24" s="19"/>
      <c r="I24" s="15"/>
    </row>
    <row r="25" spans="1:9" s="32" customFormat="1" ht="25.5" customHeight="1" thickBot="1">
      <c r="A25" s="471"/>
      <c r="B25" s="464"/>
      <c r="C25" s="464"/>
      <c r="D25" s="34" t="s">
        <v>212</v>
      </c>
      <c r="E25" s="28"/>
      <c r="F25" s="20"/>
      <c r="G25" s="16"/>
      <c r="H25" s="20"/>
      <c r="I25" s="16"/>
    </row>
    <row r="26" spans="1:9" s="32" customFormat="1" ht="25.5" customHeight="1" thickBot="1">
      <c r="A26" s="472"/>
      <c r="B26" s="464"/>
      <c r="C26" s="464"/>
      <c r="D26" s="35" t="s">
        <v>213</v>
      </c>
      <c r="E26" s="29"/>
      <c r="F26" s="21"/>
      <c r="G26" s="17"/>
      <c r="H26" s="21"/>
      <c r="I26" s="17"/>
    </row>
    <row r="27" spans="1:9" s="32" customFormat="1" ht="25.5" customHeight="1" thickBot="1">
      <c r="A27" s="470">
        <v>4</v>
      </c>
      <c r="B27" s="464"/>
      <c r="C27" s="464"/>
      <c r="D27" s="33" t="s">
        <v>211</v>
      </c>
      <c r="E27" s="27"/>
      <c r="F27" s="19"/>
      <c r="G27" s="15"/>
      <c r="H27" s="19"/>
      <c r="I27" s="15"/>
    </row>
    <row r="28" spans="1:9" s="32" customFormat="1" ht="25.5" customHeight="1" thickBot="1">
      <c r="A28" s="471"/>
      <c r="B28" s="464"/>
      <c r="C28" s="464"/>
      <c r="D28" s="34" t="s">
        <v>212</v>
      </c>
      <c r="E28" s="28"/>
      <c r="F28" s="20"/>
      <c r="G28" s="16"/>
      <c r="H28" s="20"/>
      <c r="I28" s="16"/>
    </row>
    <row r="29" spans="1:9" s="32" customFormat="1" ht="25.5" customHeight="1" thickBot="1">
      <c r="A29" s="472"/>
      <c r="B29" s="464"/>
      <c r="C29" s="464"/>
      <c r="D29" s="35" t="s">
        <v>213</v>
      </c>
      <c r="E29" s="29"/>
      <c r="F29" s="21"/>
      <c r="G29" s="17"/>
      <c r="H29" s="21"/>
      <c r="I29" s="17"/>
    </row>
    <row r="30" spans="1:9" s="32" customFormat="1" ht="25.5" customHeight="1" thickBot="1">
      <c r="A30" s="470">
        <v>5</v>
      </c>
      <c r="B30" s="464"/>
      <c r="C30" s="464"/>
      <c r="D30" s="33" t="s">
        <v>211</v>
      </c>
      <c r="E30" s="27"/>
      <c r="F30" s="19"/>
      <c r="G30" s="15"/>
      <c r="H30" s="19"/>
      <c r="I30" s="15"/>
    </row>
    <row r="31" spans="1:9" s="32" customFormat="1" ht="25.5" customHeight="1" thickBot="1">
      <c r="A31" s="471"/>
      <c r="B31" s="464"/>
      <c r="C31" s="464"/>
      <c r="D31" s="34" t="s">
        <v>212</v>
      </c>
      <c r="E31" s="28"/>
      <c r="F31" s="20"/>
      <c r="G31" s="16"/>
      <c r="H31" s="20"/>
      <c r="I31" s="16"/>
    </row>
    <row r="32" spans="1:9" s="32" customFormat="1" ht="25.5" customHeight="1" thickBot="1">
      <c r="A32" s="472"/>
      <c r="B32" s="464"/>
      <c r="C32" s="464"/>
      <c r="D32" s="35" t="s">
        <v>213</v>
      </c>
      <c r="E32" s="29"/>
      <c r="F32" s="21"/>
      <c r="G32" s="17"/>
      <c r="H32" s="21"/>
      <c r="I32" s="17"/>
    </row>
    <row r="33" spans="1:9" ht="18" customHeight="1"/>
    <row r="34" spans="1:9" ht="18" customHeight="1">
      <c r="A34" s="2" t="s">
        <v>214</v>
      </c>
      <c r="B34" s="14"/>
      <c r="C34" s="7"/>
    </row>
    <row r="35" spans="1:9" ht="18" customHeight="1" thickBot="1">
      <c r="A35" s="9"/>
    </row>
    <row r="36" spans="1:9" s="32" customFormat="1" ht="26.25" customHeight="1" thickBot="1">
      <c r="A36" s="468" t="s">
        <v>262</v>
      </c>
      <c r="B36" s="468" t="s">
        <v>203</v>
      </c>
      <c r="C36" s="481" t="s">
        <v>215</v>
      </c>
      <c r="D36" s="482"/>
      <c r="E36" s="31" t="s">
        <v>225</v>
      </c>
      <c r="F36" s="468" t="s">
        <v>224</v>
      </c>
      <c r="G36" s="468"/>
      <c r="H36" s="468" t="s">
        <v>226</v>
      </c>
      <c r="I36" s="468"/>
    </row>
    <row r="37" spans="1:9" s="32" customFormat="1" ht="26.25" customHeight="1" thickBot="1">
      <c r="A37" s="468"/>
      <c r="B37" s="468"/>
      <c r="C37" s="483"/>
      <c r="D37" s="484"/>
      <c r="E37" s="45" t="s">
        <v>307</v>
      </c>
      <c r="F37" s="38" t="s">
        <v>1955</v>
      </c>
      <c r="G37" s="31" t="s">
        <v>334</v>
      </c>
      <c r="H37" s="38" t="s">
        <v>334</v>
      </c>
      <c r="I37" s="31" t="s">
        <v>1956</v>
      </c>
    </row>
    <row r="38" spans="1:9" s="32" customFormat="1" ht="26.25" customHeight="1" thickBot="1">
      <c r="A38" s="468">
        <v>1</v>
      </c>
      <c r="B38" s="464"/>
      <c r="C38" s="473" t="s">
        <v>263</v>
      </c>
      <c r="D38" s="474"/>
      <c r="E38" s="27"/>
      <c r="F38" s="23"/>
      <c r="G38" s="15"/>
      <c r="H38" s="19"/>
      <c r="I38" s="15"/>
    </row>
    <row r="39" spans="1:9" s="32" customFormat="1" ht="26.25" customHeight="1" thickBot="1">
      <c r="A39" s="468"/>
      <c r="B39" s="464"/>
      <c r="C39" s="466" t="s">
        <v>264</v>
      </c>
      <c r="D39" s="467"/>
      <c r="E39" s="28"/>
      <c r="F39" s="24"/>
      <c r="G39" s="16"/>
      <c r="H39" s="20"/>
      <c r="I39" s="16"/>
    </row>
    <row r="40" spans="1:9" s="32" customFormat="1" ht="26.25" customHeight="1" thickBot="1">
      <c r="A40" s="468"/>
      <c r="B40" s="464"/>
      <c r="C40" s="475" t="s">
        <v>265</v>
      </c>
      <c r="D40" s="476"/>
      <c r="E40" s="28"/>
      <c r="F40" s="24"/>
      <c r="G40" s="16"/>
      <c r="H40" s="20"/>
      <c r="I40" s="16"/>
    </row>
    <row r="41" spans="1:9" s="32" customFormat="1" ht="26.25" customHeight="1" thickBot="1">
      <c r="A41" s="468"/>
      <c r="B41" s="464"/>
      <c r="C41" s="466" t="s">
        <v>266</v>
      </c>
      <c r="D41" s="467"/>
      <c r="E41" s="28"/>
      <c r="F41" s="24"/>
      <c r="G41" s="16"/>
      <c r="H41" s="20"/>
      <c r="I41" s="16"/>
    </row>
    <row r="42" spans="1:9" s="32" customFormat="1" ht="26.25" customHeight="1" thickBot="1">
      <c r="A42" s="468"/>
      <c r="B42" s="464"/>
      <c r="C42" s="475" t="s">
        <v>267</v>
      </c>
      <c r="D42" s="476"/>
      <c r="E42" s="28"/>
      <c r="F42" s="24"/>
      <c r="G42" s="16"/>
      <c r="H42" s="20"/>
      <c r="I42" s="16"/>
    </row>
    <row r="43" spans="1:9" s="32" customFormat="1" ht="26.25" customHeight="1" thickBot="1">
      <c r="A43" s="468"/>
      <c r="B43" s="464"/>
      <c r="C43" s="466" t="s">
        <v>182</v>
      </c>
      <c r="D43" s="467"/>
      <c r="E43" s="28"/>
      <c r="F43" s="24"/>
      <c r="G43" s="16"/>
      <c r="H43" s="20"/>
      <c r="I43" s="16"/>
    </row>
    <row r="44" spans="1:9" s="32" customFormat="1" ht="26.25" customHeight="1" thickBot="1">
      <c r="A44" s="468"/>
      <c r="B44" s="464"/>
      <c r="C44" s="475" t="s">
        <v>230</v>
      </c>
      <c r="D44" s="476"/>
      <c r="E44" s="28"/>
      <c r="F44" s="24"/>
      <c r="G44" s="16"/>
      <c r="H44" s="20"/>
      <c r="I44" s="16"/>
    </row>
    <row r="45" spans="1:9" s="32" customFormat="1" ht="26.25" customHeight="1" thickBot="1">
      <c r="A45" s="468"/>
      <c r="B45" s="464"/>
      <c r="C45" s="475" t="s">
        <v>231</v>
      </c>
      <c r="D45" s="476"/>
      <c r="E45" s="28"/>
      <c r="F45" s="24"/>
      <c r="G45" s="16"/>
      <c r="H45" s="20"/>
      <c r="I45" s="16"/>
    </row>
    <row r="46" spans="1:9" s="32" customFormat="1" ht="26.25" customHeight="1" thickBot="1">
      <c r="A46" s="468"/>
      <c r="B46" s="464"/>
      <c r="C46" s="477"/>
      <c r="D46" s="478"/>
      <c r="E46" s="43"/>
      <c r="F46" s="25"/>
      <c r="G46" s="18"/>
      <c r="H46" s="22"/>
      <c r="I46" s="18"/>
    </row>
    <row r="47" spans="1:9" s="32" customFormat="1" ht="26.25" customHeight="1" thickBot="1">
      <c r="A47" s="468"/>
      <c r="B47" s="464"/>
      <c r="C47" s="479" t="s">
        <v>10</v>
      </c>
      <c r="D47" s="480"/>
      <c r="E47" s="44"/>
      <c r="F47" s="39"/>
      <c r="G47" s="40"/>
      <c r="H47" s="41"/>
      <c r="I47" s="40"/>
    </row>
    <row r="48" spans="1:9" s="32" customFormat="1" ht="26.25" customHeight="1" thickBot="1">
      <c r="A48" s="468">
        <v>2</v>
      </c>
      <c r="B48" s="464"/>
      <c r="C48" s="473" t="s">
        <v>263</v>
      </c>
      <c r="D48" s="474"/>
      <c r="E48" s="27"/>
      <c r="F48" s="23"/>
      <c r="G48" s="15"/>
      <c r="H48" s="19"/>
      <c r="I48" s="15"/>
    </row>
    <row r="49" spans="1:9" s="32" customFormat="1" ht="26.25" customHeight="1" thickBot="1">
      <c r="A49" s="468"/>
      <c r="B49" s="464"/>
      <c r="C49" s="466" t="s">
        <v>264</v>
      </c>
      <c r="D49" s="467"/>
      <c r="E49" s="28"/>
      <c r="F49" s="24"/>
      <c r="G49" s="16"/>
      <c r="H49" s="20"/>
      <c r="I49" s="16"/>
    </row>
    <row r="50" spans="1:9" s="32" customFormat="1" ht="26.25" customHeight="1" thickBot="1">
      <c r="A50" s="468"/>
      <c r="B50" s="464"/>
      <c r="C50" s="475" t="s">
        <v>265</v>
      </c>
      <c r="D50" s="476"/>
      <c r="E50" s="28"/>
      <c r="F50" s="24"/>
      <c r="G50" s="16"/>
      <c r="H50" s="20"/>
      <c r="I50" s="16"/>
    </row>
    <row r="51" spans="1:9" s="32" customFormat="1" ht="26.25" customHeight="1" thickBot="1">
      <c r="A51" s="468"/>
      <c r="B51" s="464"/>
      <c r="C51" s="466" t="s">
        <v>266</v>
      </c>
      <c r="D51" s="467"/>
      <c r="E51" s="28"/>
      <c r="F51" s="24"/>
      <c r="G51" s="16"/>
      <c r="H51" s="20"/>
      <c r="I51" s="16"/>
    </row>
    <row r="52" spans="1:9" s="32" customFormat="1" ht="26.25" customHeight="1" thickBot="1">
      <c r="A52" s="468"/>
      <c r="B52" s="464"/>
      <c r="C52" s="475" t="s">
        <v>267</v>
      </c>
      <c r="D52" s="476"/>
      <c r="E52" s="28"/>
      <c r="F52" s="24"/>
      <c r="G52" s="16"/>
      <c r="H52" s="20"/>
      <c r="I52" s="16"/>
    </row>
    <row r="53" spans="1:9" s="32" customFormat="1" ht="26.25" customHeight="1" thickBot="1">
      <c r="A53" s="468"/>
      <c r="B53" s="464"/>
      <c r="C53" s="466" t="s">
        <v>182</v>
      </c>
      <c r="D53" s="467"/>
      <c r="E53" s="28"/>
      <c r="F53" s="24"/>
      <c r="G53" s="16"/>
      <c r="H53" s="20"/>
      <c r="I53" s="16"/>
    </row>
    <row r="54" spans="1:9" s="32" customFormat="1" ht="26.25" customHeight="1" thickBot="1">
      <c r="A54" s="468"/>
      <c r="B54" s="464"/>
      <c r="C54" s="475" t="s">
        <v>230</v>
      </c>
      <c r="D54" s="476"/>
      <c r="E54" s="28"/>
      <c r="F54" s="24"/>
      <c r="G54" s="16"/>
      <c r="H54" s="20"/>
      <c r="I54" s="16"/>
    </row>
    <row r="55" spans="1:9" s="32" customFormat="1" ht="26.25" customHeight="1" thickBot="1">
      <c r="A55" s="468"/>
      <c r="B55" s="464"/>
      <c r="C55" s="475" t="s">
        <v>231</v>
      </c>
      <c r="D55" s="476"/>
      <c r="E55" s="28"/>
      <c r="F55" s="24"/>
      <c r="G55" s="16"/>
      <c r="H55" s="20"/>
      <c r="I55" s="16"/>
    </row>
    <row r="56" spans="1:9" s="32" customFormat="1" ht="26.25" customHeight="1" thickBot="1">
      <c r="A56" s="468"/>
      <c r="B56" s="464"/>
      <c r="C56" s="477"/>
      <c r="D56" s="478"/>
      <c r="E56" s="29"/>
      <c r="F56" s="26"/>
      <c r="G56" s="17"/>
      <c r="H56" s="21"/>
      <c r="I56" s="17"/>
    </row>
    <row r="57" spans="1:9" s="32" customFormat="1" ht="26.25" customHeight="1" thickBot="1">
      <c r="A57" s="468"/>
      <c r="B57" s="464"/>
      <c r="C57" s="479" t="s">
        <v>10</v>
      </c>
      <c r="D57" s="480"/>
      <c r="E57" s="44"/>
      <c r="F57" s="39"/>
      <c r="G57" s="40"/>
      <c r="H57" s="41"/>
      <c r="I57" s="40"/>
    </row>
    <row r="58" spans="1:9" s="32" customFormat="1" ht="26.25" customHeight="1" thickBot="1">
      <c r="A58" s="468">
        <v>3</v>
      </c>
      <c r="B58" s="464"/>
      <c r="C58" s="473" t="s">
        <v>263</v>
      </c>
      <c r="D58" s="474"/>
      <c r="E58" s="27"/>
      <c r="F58" s="23"/>
      <c r="G58" s="15"/>
      <c r="H58" s="19"/>
      <c r="I58" s="15"/>
    </row>
    <row r="59" spans="1:9" s="32" customFormat="1" ht="26.25" customHeight="1" thickBot="1">
      <c r="A59" s="468"/>
      <c r="B59" s="464"/>
      <c r="C59" s="466" t="s">
        <v>264</v>
      </c>
      <c r="D59" s="467"/>
      <c r="E59" s="28"/>
      <c r="F59" s="24"/>
      <c r="G59" s="16"/>
      <c r="H59" s="20"/>
      <c r="I59" s="16"/>
    </row>
    <row r="60" spans="1:9" s="32" customFormat="1" ht="26.25" customHeight="1" thickBot="1">
      <c r="A60" s="468"/>
      <c r="B60" s="464"/>
      <c r="C60" s="475" t="s">
        <v>265</v>
      </c>
      <c r="D60" s="476"/>
      <c r="E60" s="28"/>
      <c r="F60" s="24"/>
      <c r="G60" s="16"/>
      <c r="H60" s="20"/>
      <c r="I60" s="16"/>
    </row>
    <row r="61" spans="1:9" s="32" customFormat="1" ht="26.25" customHeight="1" thickBot="1">
      <c r="A61" s="468"/>
      <c r="B61" s="464"/>
      <c r="C61" s="466" t="s">
        <v>266</v>
      </c>
      <c r="D61" s="467"/>
      <c r="E61" s="28"/>
      <c r="F61" s="24"/>
      <c r="G61" s="16"/>
      <c r="H61" s="20"/>
      <c r="I61" s="16"/>
    </row>
    <row r="62" spans="1:9" s="32" customFormat="1" ht="26.25" customHeight="1" thickBot="1">
      <c r="A62" s="468"/>
      <c r="B62" s="464"/>
      <c r="C62" s="475" t="s">
        <v>267</v>
      </c>
      <c r="D62" s="476"/>
      <c r="E62" s="28"/>
      <c r="F62" s="24"/>
      <c r="G62" s="16"/>
      <c r="H62" s="20"/>
      <c r="I62" s="16"/>
    </row>
    <row r="63" spans="1:9" s="32" customFormat="1" ht="26.25" customHeight="1" thickBot="1">
      <c r="A63" s="468"/>
      <c r="B63" s="464"/>
      <c r="C63" s="466" t="s">
        <v>182</v>
      </c>
      <c r="D63" s="467"/>
      <c r="E63" s="28"/>
      <c r="F63" s="24"/>
      <c r="G63" s="16"/>
      <c r="H63" s="20"/>
      <c r="I63" s="16"/>
    </row>
    <row r="64" spans="1:9" s="32" customFormat="1" ht="26.25" customHeight="1" thickBot="1">
      <c r="A64" s="468"/>
      <c r="B64" s="464"/>
      <c r="C64" s="475" t="s">
        <v>230</v>
      </c>
      <c r="D64" s="476"/>
      <c r="E64" s="28"/>
      <c r="F64" s="24"/>
      <c r="G64" s="16"/>
      <c r="H64" s="20"/>
      <c r="I64" s="16"/>
    </row>
    <row r="65" spans="1:9" s="32" customFormat="1" ht="26.25" customHeight="1" thickBot="1">
      <c r="A65" s="468"/>
      <c r="B65" s="464"/>
      <c r="C65" s="475" t="s">
        <v>231</v>
      </c>
      <c r="D65" s="476"/>
      <c r="E65" s="28"/>
      <c r="F65" s="24"/>
      <c r="G65" s="16"/>
      <c r="H65" s="20"/>
      <c r="I65" s="16"/>
    </row>
    <row r="66" spans="1:9" s="32" customFormat="1" ht="26.25" customHeight="1" thickBot="1">
      <c r="A66" s="468"/>
      <c r="B66" s="464"/>
      <c r="C66" s="477"/>
      <c r="D66" s="478"/>
      <c r="E66" s="29"/>
      <c r="F66" s="26"/>
      <c r="G66" s="17"/>
      <c r="H66" s="21"/>
      <c r="I66" s="17"/>
    </row>
    <row r="67" spans="1:9" s="32" customFormat="1" ht="26.25" customHeight="1" thickBot="1">
      <c r="A67" s="468"/>
      <c r="B67" s="464"/>
      <c r="C67" s="479" t="s">
        <v>10</v>
      </c>
      <c r="D67" s="480"/>
      <c r="E67" s="44"/>
      <c r="F67" s="39"/>
      <c r="G67" s="40"/>
      <c r="H67" s="41"/>
      <c r="I67" s="40"/>
    </row>
    <row r="68" spans="1:9" s="32" customFormat="1" ht="26.25" customHeight="1" thickBot="1">
      <c r="A68" s="468">
        <v>4</v>
      </c>
      <c r="B68" s="464"/>
      <c r="C68" s="473" t="s">
        <v>263</v>
      </c>
      <c r="D68" s="474"/>
      <c r="E68" s="27"/>
      <c r="F68" s="23"/>
      <c r="G68" s="15"/>
      <c r="H68" s="19"/>
      <c r="I68" s="15"/>
    </row>
    <row r="69" spans="1:9" s="32" customFormat="1" ht="26.25" customHeight="1" thickBot="1">
      <c r="A69" s="468"/>
      <c r="B69" s="464"/>
      <c r="C69" s="466" t="s">
        <v>264</v>
      </c>
      <c r="D69" s="467"/>
      <c r="E69" s="28"/>
      <c r="F69" s="24"/>
      <c r="G69" s="16"/>
      <c r="H69" s="20"/>
      <c r="I69" s="16"/>
    </row>
    <row r="70" spans="1:9" s="32" customFormat="1" ht="26.25" customHeight="1" thickBot="1">
      <c r="A70" s="468"/>
      <c r="B70" s="464"/>
      <c r="C70" s="475" t="s">
        <v>265</v>
      </c>
      <c r="D70" s="476"/>
      <c r="E70" s="28"/>
      <c r="F70" s="24"/>
      <c r="G70" s="16"/>
      <c r="H70" s="20"/>
      <c r="I70" s="16"/>
    </row>
    <row r="71" spans="1:9" s="32" customFormat="1" ht="26.25" customHeight="1" thickBot="1">
      <c r="A71" s="468"/>
      <c r="B71" s="464"/>
      <c r="C71" s="466" t="s">
        <v>266</v>
      </c>
      <c r="D71" s="467"/>
      <c r="E71" s="28"/>
      <c r="F71" s="24"/>
      <c r="G71" s="16"/>
      <c r="H71" s="20"/>
      <c r="I71" s="16"/>
    </row>
    <row r="72" spans="1:9" s="32" customFormat="1" ht="26.25" customHeight="1" thickBot="1">
      <c r="A72" s="468"/>
      <c r="B72" s="464"/>
      <c r="C72" s="475" t="s">
        <v>267</v>
      </c>
      <c r="D72" s="476"/>
      <c r="E72" s="28"/>
      <c r="F72" s="24"/>
      <c r="G72" s="16"/>
      <c r="H72" s="20"/>
      <c r="I72" s="16"/>
    </row>
    <row r="73" spans="1:9" s="32" customFormat="1" ht="26.25" customHeight="1" thickBot="1">
      <c r="A73" s="468"/>
      <c r="B73" s="464"/>
      <c r="C73" s="466" t="s">
        <v>182</v>
      </c>
      <c r="D73" s="467"/>
      <c r="E73" s="28"/>
      <c r="F73" s="24"/>
      <c r="G73" s="16"/>
      <c r="H73" s="20"/>
      <c r="I73" s="16"/>
    </row>
    <row r="74" spans="1:9" s="32" customFormat="1" ht="26.25" customHeight="1" thickBot="1">
      <c r="A74" s="468"/>
      <c r="B74" s="464"/>
      <c r="C74" s="475" t="s">
        <v>230</v>
      </c>
      <c r="D74" s="476"/>
      <c r="E74" s="28"/>
      <c r="F74" s="24"/>
      <c r="G74" s="16"/>
      <c r="H74" s="20"/>
      <c r="I74" s="16"/>
    </row>
    <row r="75" spans="1:9" s="32" customFormat="1" ht="26.25" customHeight="1" thickBot="1">
      <c r="A75" s="468"/>
      <c r="B75" s="464"/>
      <c r="C75" s="475" t="s">
        <v>231</v>
      </c>
      <c r="D75" s="476"/>
      <c r="E75" s="28"/>
      <c r="F75" s="24"/>
      <c r="G75" s="16"/>
      <c r="H75" s="20"/>
      <c r="I75" s="16"/>
    </row>
    <row r="76" spans="1:9" s="32" customFormat="1" ht="26.25" customHeight="1" thickBot="1">
      <c r="A76" s="468"/>
      <c r="B76" s="464"/>
      <c r="C76" s="477"/>
      <c r="D76" s="478"/>
      <c r="E76" s="29"/>
      <c r="F76" s="26"/>
      <c r="G76" s="17"/>
      <c r="H76" s="21"/>
      <c r="I76" s="17"/>
    </row>
    <row r="77" spans="1:9" s="32" customFormat="1" ht="26.25" customHeight="1" thickBot="1">
      <c r="A77" s="468"/>
      <c r="B77" s="464"/>
      <c r="C77" s="479" t="s">
        <v>10</v>
      </c>
      <c r="D77" s="480"/>
      <c r="E77" s="44"/>
      <c r="F77" s="39"/>
      <c r="G77" s="40"/>
      <c r="H77" s="41"/>
      <c r="I77" s="40"/>
    </row>
    <row r="78" spans="1:9" s="32" customFormat="1" ht="26.25" customHeight="1" thickBot="1">
      <c r="A78" s="468">
        <v>5</v>
      </c>
      <c r="B78" s="464"/>
      <c r="C78" s="473" t="s">
        <v>263</v>
      </c>
      <c r="D78" s="474"/>
      <c r="E78" s="27"/>
      <c r="F78" s="23"/>
      <c r="G78" s="15"/>
      <c r="H78" s="19"/>
      <c r="I78" s="15"/>
    </row>
    <row r="79" spans="1:9" s="32" customFormat="1" ht="26.25" customHeight="1" thickBot="1">
      <c r="A79" s="468"/>
      <c r="B79" s="464"/>
      <c r="C79" s="466" t="s">
        <v>264</v>
      </c>
      <c r="D79" s="467"/>
      <c r="E79" s="28"/>
      <c r="F79" s="24"/>
      <c r="G79" s="16"/>
      <c r="H79" s="20"/>
      <c r="I79" s="16"/>
    </row>
    <row r="80" spans="1:9" s="32" customFormat="1" ht="26.25" customHeight="1" thickBot="1">
      <c r="A80" s="468"/>
      <c r="B80" s="464"/>
      <c r="C80" s="475" t="s">
        <v>265</v>
      </c>
      <c r="D80" s="476"/>
      <c r="E80" s="28"/>
      <c r="F80" s="24"/>
      <c r="G80" s="16"/>
      <c r="H80" s="20"/>
      <c r="I80" s="16"/>
    </row>
    <row r="81" spans="1:9" s="32" customFormat="1" ht="26.25" customHeight="1" thickBot="1">
      <c r="A81" s="468"/>
      <c r="B81" s="464"/>
      <c r="C81" s="466" t="s">
        <v>266</v>
      </c>
      <c r="D81" s="467"/>
      <c r="E81" s="28"/>
      <c r="F81" s="24"/>
      <c r="G81" s="16"/>
      <c r="H81" s="20"/>
      <c r="I81" s="16"/>
    </row>
    <row r="82" spans="1:9" s="32" customFormat="1" ht="26.25" customHeight="1" thickBot="1">
      <c r="A82" s="468"/>
      <c r="B82" s="464"/>
      <c r="C82" s="475" t="s">
        <v>267</v>
      </c>
      <c r="D82" s="476"/>
      <c r="E82" s="28"/>
      <c r="F82" s="24"/>
      <c r="G82" s="16"/>
      <c r="H82" s="20"/>
      <c r="I82" s="16"/>
    </row>
    <row r="83" spans="1:9" s="32" customFormat="1" ht="26.25" customHeight="1" thickBot="1">
      <c r="A83" s="468"/>
      <c r="B83" s="464"/>
      <c r="C83" s="466" t="s">
        <v>182</v>
      </c>
      <c r="D83" s="467"/>
      <c r="E83" s="28"/>
      <c r="F83" s="24"/>
      <c r="G83" s="16"/>
      <c r="H83" s="20"/>
      <c r="I83" s="16"/>
    </row>
    <row r="84" spans="1:9" s="32" customFormat="1" ht="26.25" customHeight="1" thickBot="1">
      <c r="A84" s="468"/>
      <c r="B84" s="464"/>
      <c r="C84" s="475" t="s">
        <v>230</v>
      </c>
      <c r="D84" s="476"/>
      <c r="E84" s="28"/>
      <c r="F84" s="24"/>
      <c r="G84" s="16"/>
      <c r="H84" s="20"/>
      <c r="I84" s="16"/>
    </row>
    <row r="85" spans="1:9" s="32" customFormat="1" ht="26.25" customHeight="1" thickBot="1">
      <c r="A85" s="468"/>
      <c r="B85" s="464"/>
      <c r="C85" s="475" t="s">
        <v>231</v>
      </c>
      <c r="D85" s="476"/>
      <c r="E85" s="28"/>
      <c r="F85" s="24"/>
      <c r="G85" s="16"/>
      <c r="H85" s="20"/>
      <c r="I85" s="16"/>
    </row>
    <row r="86" spans="1:9" s="32" customFormat="1" ht="26.25" customHeight="1" thickBot="1">
      <c r="A86" s="468"/>
      <c r="B86" s="464"/>
      <c r="C86" s="477"/>
      <c r="D86" s="478"/>
      <c r="E86" s="29"/>
      <c r="F86" s="26"/>
      <c r="G86" s="17"/>
      <c r="H86" s="21"/>
      <c r="I86" s="17"/>
    </row>
    <row r="87" spans="1:9" s="32" customFormat="1" ht="26.25" customHeight="1" thickBot="1">
      <c r="A87" s="468"/>
      <c r="B87" s="464"/>
      <c r="C87" s="479" t="s">
        <v>10</v>
      </c>
      <c r="D87" s="480"/>
      <c r="E87" s="44"/>
      <c r="F87" s="39"/>
      <c r="G87" s="40"/>
      <c r="H87" s="41"/>
      <c r="I87" s="40"/>
    </row>
    <row r="88" spans="1:9" ht="18" customHeight="1">
      <c r="C88" s="1"/>
    </row>
    <row r="89" spans="1:9" ht="18" customHeight="1"/>
    <row r="90" spans="1:9" ht="18" customHeight="1">
      <c r="A90" s="2" t="s">
        <v>216</v>
      </c>
      <c r="B90" s="14"/>
      <c r="C90" s="7"/>
    </row>
    <row r="91" spans="1:9" ht="18" customHeight="1" thickBot="1"/>
    <row r="92" spans="1:9" s="8" customFormat="1" ht="34.5" customHeight="1" thickBot="1">
      <c r="A92" s="36" t="s">
        <v>268</v>
      </c>
      <c r="B92" s="468" t="s">
        <v>217</v>
      </c>
      <c r="C92" s="468"/>
      <c r="D92" s="468"/>
      <c r="E92" s="31" t="s">
        <v>218</v>
      </c>
      <c r="F92" s="37" t="s">
        <v>219</v>
      </c>
      <c r="G92" s="468" t="s">
        <v>220</v>
      </c>
      <c r="H92" s="468"/>
      <c r="I92" s="468"/>
    </row>
    <row r="93" spans="1:9" s="8" customFormat="1" ht="34.5" customHeight="1" thickBot="1">
      <c r="A93" s="36">
        <v>1</v>
      </c>
      <c r="B93" s="461"/>
      <c r="C93" s="461"/>
      <c r="D93" s="461"/>
      <c r="E93" s="12"/>
      <c r="F93" s="11"/>
      <c r="G93" s="461"/>
      <c r="H93" s="461"/>
      <c r="I93" s="461"/>
    </row>
    <row r="94" spans="1:9" s="8" customFormat="1" ht="34.5" customHeight="1" thickBot="1">
      <c r="A94" s="36">
        <v>2</v>
      </c>
      <c r="B94" s="461"/>
      <c r="C94" s="461"/>
      <c r="D94" s="461"/>
      <c r="E94" s="12"/>
      <c r="F94" s="11"/>
      <c r="G94" s="461"/>
      <c r="H94" s="461"/>
      <c r="I94" s="461"/>
    </row>
    <row r="95" spans="1:9" s="8" customFormat="1" ht="34.5" customHeight="1" thickBot="1">
      <c r="A95" s="36">
        <v>3</v>
      </c>
      <c r="B95" s="461"/>
      <c r="C95" s="461"/>
      <c r="D95" s="461"/>
      <c r="E95" s="12"/>
      <c r="F95" s="11"/>
      <c r="G95" s="461"/>
      <c r="H95" s="461"/>
      <c r="I95" s="461"/>
    </row>
    <row r="96" spans="1:9" s="8" customFormat="1" ht="34.5" customHeight="1" thickBot="1">
      <c r="A96" s="36">
        <v>4</v>
      </c>
      <c r="B96" s="461"/>
      <c r="C96" s="461"/>
      <c r="D96" s="461"/>
      <c r="E96" s="12"/>
      <c r="F96" s="11"/>
      <c r="G96" s="461"/>
      <c r="H96" s="461"/>
      <c r="I96" s="461"/>
    </row>
    <row r="97" spans="1:9" s="8" customFormat="1" ht="34.5" customHeight="1" thickBot="1">
      <c r="A97" s="36">
        <v>5</v>
      </c>
      <c r="B97" s="461"/>
      <c r="C97" s="461"/>
      <c r="D97" s="461"/>
      <c r="E97" s="12"/>
      <c r="F97" s="11"/>
      <c r="G97" s="461"/>
      <c r="H97" s="461"/>
      <c r="I97" s="461"/>
    </row>
    <row r="98" spans="1:9" s="8" customFormat="1" ht="34.5" customHeight="1" thickBot="1">
      <c r="A98" s="36">
        <v>6</v>
      </c>
      <c r="B98" s="461"/>
      <c r="C98" s="461"/>
      <c r="D98" s="461"/>
      <c r="E98" s="12"/>
      <c r="F98" s="11"/>
      <c r="G98" s="461"/>
      <c r="H98" s="461"/>
      <c r="I98" s="461"/>
    </row>
    <row r="99" spans="1:9" s="8" customFormat="1" ht="34.5" customHeight="1" thickBot="1">
      <c r="A99" s="36">
        <v>7</v>
      </c>
      <c r="B99" s="461"/>
      <c r="C99" s="461"/>
      <c r="D99" s="461"/>
      <c r="E99" s="12"/>
      <c r="F99" s="11"/>
      <c r="G99" s="461"/>
      <c r="H99" s="461"/>
      <c r="I99" s="461"/>
    </row>
    <row r="100" spans="1:9" s="8" customFormat="1" ht="34.5" customHeight="1" thickBot="1">
      <c r="A100" s="36">
        <v>8</v>
      </c>
      <c r="B100" s="461"/>
      <c r="C100" s="461"/>
      <c r="D100" s="461"/>
      <c r="E100" s="12"/>
      <c r="F100" s="11"/>
      <c r="G100" s="461"/>
      <c r="H100" s="461"/>
      <c r="I100" s="461"/>
    </row>
    <row r="101" spans="1:9" s="8" customFormat="1" ht="34.5" customHeight="1" thickBot="1">
      <c r="A101" s="36">
        <v>9</v>
      </c>
      <c r="B101" s="461"/>
      <c r="C101" s="461"/>
      <c r="D101" s="461"/>
      <c r="E101" s="12"/>
      <c r="F101" s="11"/>
      <c r="G101" s="461"/>
      <c r="H101" s="461"/>
      <c r="I101" s="461"/>
    </row>
    <row r="102" spans="1:9" s="8" customFormat="1" ht="34.5" customHeight="1" thickBot="1">
      <c r="A102" s="36">
        <v>10</v>
      </c>
      <c r="B102" s="461"/>
      <c r="C102" s="461"/>
      <c r="D102" s="461"/>
      <c r="E102" s="12"/>
      <c r="F102" s="11"/>
      <c r="G102" s="461"/>
      <c r="H102" s="461"/>
      <c r="I102" s="461"/>
    </row>
    <row r="103" spans="1:9" s="8" customFormat="1" ht="14.25"/>
    <row r="104" spans="1:9" s="8" customFormat="1" ht="14.25">
      <c r="B104" s="30" t="s">
        <v>222</v>
      </c>
      <c r="C104" s="30"/>
      <c r="D104" s="30"/>
      <c r="E104" s="30"/>
      <c r="F104" s="30"/>
      <c r="G104" s="30"/>
    </row>
    <row r="105" spans="1:9" s="8" customFormat="1" ht="14.25">
      <c r="B105" s="30" t="s">
        <v>223</v>
      </c>
      <c r="C105" s="30"/>
      <c r="D105" s="30"/>
      <c r="E105" s="30"/>
      <c r="F105" s="30"/>
      <c r="G105" s="30"/>
    </row>
  </sheetData>
  <mergeCells count="114">
    <mergeCell ref="G94:I94"/>
    <mergeCell ref="C38:D38"/>
    <mergeCell ref="C39:D39"/>
    <mergeCell ref="C40:D40"/>
    <mergeCell ref="C57:D57"/>
    <mergeCell ref="C58:D58"/>
    <mergeCell ref="C59:D59"/>
    <mergeCell ref="C60:D60"/>
    <mergeCell ref="C61:D61"/>
    <mergeCell ref="C62:D62"/>
    <mergeCell ref="C63:D63"/>
    <mergeCell ref="C64:D64"/>
    <mergeCell ref="C65:D65"/>
    <mergeCell ref="C86:D86"/>
    <mergeCell ref="C87:D87"/>
    <mergeCell ref="C80:D80"/>
    <mergeCell ref="C84:D84"/>
    <mergeCell ref="C85:D85"/>
    <mergeCell ref="A30:A32"/>
    <mergeCell ref="B30:B32"/>
    <mergeCell ref="B95:D95"/>
    <mergeCell ref="G95:I95"/>
    <mergeCell ref="C71:D71"/>
    <mergeCell ref="C81:D81"/>
    <mergeCell ref="C82:D82"/>
    <mergeCell ref="C83:D83"/>
    <mergeCell ref="G96:I96"/>
    <mergeCell ref="C70:D70"/>
    <mergeCell ref="C72:D72"/>
    <mergeCell ref="C73:D73"/>
    <mergeCell ref="C74:D74"/>
    <mergeCell ref="C75:D75"/>
    <mergeCell ref="C76:D76"/>
    <mergeCell ref="C77:D77"/>
    <mergeCell ref="C78:D78"/>
    <mergeCell ref="C79:D79"/>
    <mergeCell ref="F36:G36"/>
    <mergeCell ref="H36:I36"/>
    <mergeCell ref="G92:I92"/>
    <mergeCell ref="B93:D93"/>
    <mergeCell ref="G93:I93"/>
    <mergeCell ref="B94:D94"/>
    <mergeCell ref="G97:I97"/>
    <mergeCell ref="B98:D98"/>
    <mergeCell ref="G98:I98"/>
    <mergeCell ref="B99:D99"/>
    <mergeCell ref="G99:I99"/>
    <mergeCell ref="B92:D92"/>
    <mergeCell ref="A24:A26"/>
    <mergeCell ref="B24:B26"/>
    <mergeCell ref="C24:C26"/>
    <mergeCell ref="A48:A57"/>
    <mergeCell ref="B48:B57"/>
    <mergeCell ref="A58:A67"/>
    <mergeCell ref="B58:B67"/>
    <mergeCell ref="A38:A47"/>
    <mergeCell ref="B38:B47"/>
    <mergeCell ref="A36:A37"/>
    <mergeCell ref="B36:B37"/>
    <mergeCell ref="A27:A29"/>
    <mergeCell ref="B27:B29"/>
    <mergeCell ref="C66:D66"/>
    <mergeCell ref="C67:D67"/>
    <mergeCell ref="C30:C32"/>
    <mergeCell ref="C36:D37"/>
    <mergeCell ref="C27:C29"/>
    <mergeCell ref="B78:B87"/>
    <mergeCell ref="C68:D68"/>
    <mergeCell ref="C69:D69"/>
    <mergeCell ref="A21:A23"/>
    <mergeCell ref="B21:B23"/>
    <mergeCell ref="C21:C23"/>
    <mergeCell ref="B102:D102"/>
    <mergeCell ref="G102:I102"/>
    <mergeCell ref="C42:D42"/>
    <mergeCell ref="C43:D43"/>
    <mergeCell ref="C44:D44"/>
    <mergeCell ref="C45:D45"/>
    <mergeCell ref="C46:D46"/>
    <mergeCell ref="C47:D47"/>
    <mergeCell ref="C48:D48"/>
    <mergeCell ref="C49:D49"/>
    <mergeCell ref="C50:D50"/>
    <mergeCell ref="C51:D51"/>
    <mergeCell ref="C52:D52"/>
    <mergeCell ref="C53:D53"/>
    <mergeCell ref="C54:D54"/>
    <mergeCell ref="C55:D55"/>
    <mergeCell ref="C56:D56"/>
    <mergeCell ref="B96:D96"/>
    <mergeCell ref="B100:D100"/>
    <mergeCell ref="G100:I100"/>
    <mergeCell ref="B101:D101"/>
    <mergeCell ref="G101:I101"/>
    <mergeCell ref="B97:D97"/>
    <mergeCell ref="B1:E2"/>
    <mergeCell ref="H3:I3"/>
    <mergeCell ref="H4:I4"/>
    <mergeCell ref="H5:I5"/>
    <mergeCell ref="H6:I6"/>
    <mergeCell ref="A9:J9"/>
    <mergeCell ref="A11:J11"/>
    <mergeCell ref="A12:H12"/>
    <mergeCell ref="C41:D41"/>
    <mergeCell ref="A16:A17"/>
    <mergeCell ref="C16:C17"/>
    <mergeCell ref="F16:G16"/>
    <mergeCell ref="H16:I16"/>
    <mergeCell ref="A18:A20"/>
    <mergeCell ref="B18:B20"/>
    <mergeCell ref="C18:C20"/>
    <mergeCell ref="A68:A77"/>
    <mergeCell ref="B68:B77"/>
    <mergeCell ref="A78:A87"/>
  </mergeCells>
  <phoneticPr fontId="3"/>
  <pageMargins left="0.78740157480314965" right="0.78740157480314965" top="0.98425196850393704" bottom="0.98425196850393704" header="0.51181102362204722" footer="0.51181102362204722"/>
  <pageSetup paperSize="9" scale="56" fitToHeight="2" orientation="portrait" r:id="rId1"/>
  <headerFooter alignWithMargins="0"/>
  <rowBreaks count="1" manualBreakCount="1">
    <brk id="57" max="9"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 workbookViewId="1"/>
  </sheetViews>
  <sheetFormatPr defaultRowHeight="13.5"/>
  <sheetData>
    <row r="1" spans="1:1">
      <c r="A1" t="s">
        <v>271</v>
      </c>
    </row>
  </sheetData>
  <phoneticPr fontId="3"/>
  <pageMargins left="0.78700000000000003" right="0.78700000000000003" top="0.98399999999999999" bottom="0.98399999999999999"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エネルギー</vt:lpstr>
      <vt:lpstr>廃棄物・利用</vt:lpstr>
      <vt:lpstr>PRTR（R6～）</vt:lpstr>
      <vt:lpstr>労働災害</vt:lpstr>
      <vt:lpstr>ＶＯＣ自主取組み</vt:lpstr>
      <vt:lpstr>コメント</vt:lpstr>
      <vt:lpstr>'PRTR（R6～）'!Print_Area</vt:lpstr>
      <vt:lpstr>ＶＯＣ自主取組み!Print_Area</vt:lpstr>
      <vt:lpstr>労働災害!Print_Area</vt:lpstr>
      <vt:lpstr>ＶＯＣ自主取組み!Print_Titles</vt:lpstr>
    </vt:vector>
  </TitlesOfParts>
  <Company>CMP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TOKYOFC91</dc:creator>
  <cp:lastModifiedBy>隆英 日塗工　大澤</cp:lastModifiedBy>
  <cp:lastPrinted>2024-04-25T05:05:30Z</cp:lastPrinted>
  <dcterms:created xsi:type="dcterms:W3CDTF">2001-12-20T06:07:35Z</dcterms:created>
  <dcterms:modified xsi:type="dcterms:W3CDTF">2024-05-21T01:34:47Z</dcterms:modified>
</cp:coreProperties>
</file>